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91E833D-0591-41D4-9A16-2969665CB3DF}" xr6:coauthVersionLast="47" xr6:coauthVersionMax="47" xr10:uidLastSave="{00000000-0000-0000-0000-000000000000}"/>
  <bookViews>
    <workbookView xWindow="-120" yWindow="-120" windowWidth="29040" windowHeight="15840" tabRatio="284" xr2:uid="{00000000-000D-0000-FFFF-FFFF00000000}"/>
  </bookViews>
  <sheets>
    <sheet name="11,2023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J8" i="5"/>
  <c r="I8" i="5"/>
  <c r="D8" i="5"/>
  <c r="C8" i="5" s="1"/>
  <c r="J7" i="5"/>
  <c r="I7" i="5"/>
  <c r="F7" i="5"/>
  <c r="D7" i="5"/>
  <c r="C7" i="5" s="1"/>
</calcChain>
</file>

<file path=xl/sharedStrings.xml><?xml version="1.0" encoding="utf-8"?>
<sst xmlns="http://schemas.openxmlformats.org/spreadsheetml/2006/main" count="24" uniqueCount="20">
  <si>
    <t>№ п/п</t>
  </si>
  <si>
    <t>Предмет контракта (Наименование объекта закупки)</t>
  </si>
  <si>
    <t>Кол.-во поставляемого товара, объем выполняемой работы, оказываемой услуги</t>
  </si>
  <si>
    <t>НМЦ контракта</t>
  </si>
  <si>
    <t>Цена в результате ЭА           (Цена контракта)</t>
  </si>
  <si>
    <t>Цена единицы товара, руб.</t>
  </si>
  <si>
    <t>Поставщик</t>
  </si>
  <si>
    <t>Дата заключения контракта</t>
  </si>
  <si>
    <t>ИКЗ</t>
  </si>
  <si>
    <t>Срок поставки товара, оказания услуги</t>
  </si>
  <si>
    <t>Срок оплаты</t>
  </si>
  <si>
    <t>Срок исполнения контракта</t>
  </si>
  <si>
    <t>№ закупки (извещения)</t>
  </si>
  <si>
    <t>В соотвествии спроектом контракта</t>
  </si>
  <si>
    <t>0340200003323006962</t>
  </si>
  <si>
    <t>0340200003323015023</t>
  </si>
  <si>
    <t>ООО  "ЛабТрейд"</t>
  </si>
  <si>
    <t>Информация по закупкам товаров, работ, услуг для нужд КОГБУЗ "Кировский областной перинатальный центр"  (заключенным контрактам в течение ноября 2023 г.)</t>
  </si>
  <si>
    <t>ООО " Тексполимер"</t>
  </si>
  <si>
    <t>1 263 873, 60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</si>
</sst>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top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70;&#1088;&#1080;&#1089;&#1090;&#1099;\&#1054;&#1090;&#1076;&#1077;&#1083;\&#1040;&#1053;&#1040;&#1051;&#1048;&#1058;&#1048;&#1063;&#1050;&#1040;%20(&#1056;&#1045;&#1045;&#1057;&#1058;&#1056;%20&#1050;&#1054;&#1053;&#1058;&#1056;&#1040;&#1050;&#1058;&#1054;&#1042;)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контрактов 2019г."/>
      <sheetName val="реестр контрактов 2020г."/>
      <sheetName val="реестр контрактов 2021г."/>
      <sheetName val="реестр контрактов 2022г."/>
      <sheetName val="реестр контрактов 2023"/>
      <sheetName val="реестр контрактов 2024"/>
      <sheetName val="единст.поставщик с 01.01.2019"/>
      <sheetName val="Лист1"/>
      <sheetName val="реестр к-тов КОКПЦ-исполнитель"/>
    </sheetNames>
    <sheetDataSet>
      <sheetData sheetId="0"/>
      <sheetData sheetId="1"/>
      <sheetData sheetId="2"/>
      <sheetData sheetId="3"/>
      <sheetData sheetId="4">
        <row r="15">
          <cell r="K15">
            <v>45283</v>
          </cell>
        </row>
        <row r="114">
          <cell r="D114" t="str">
            <v>Поставка изделий защитно-профилактических</v>
          </cell>
          <cell r="I114">
            <v>1250610.8</v>
          </cell>
          <cell r="K114">
            <v>45251</v>
          </cell>
          <cell r="L114">
            <v>1043746.95</v>
          </cell>
          <cell r="AD114" t="str">
            <v>232434700400943450100100120010000244</v>
          </cell>
        </row>
        <row r="322">
          <cell r="D322" t="str">
            <v xml:space="preserve">Поставка  реагентов  для  исследования системы гемостаза на автоматическом анализаторе АС-4 (Helena)  </v>
          </cell>
          <cell r="K322">
            <v>45257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26E0-1A7D-455F-A8BC-B0CAA8427159}">
  <dimension ref="A2:M8"/>
  <sheetViews>
    <sheetView tabSelected="1" workbookViewId="0">
      <selection activeCell="B2" sqref="B2:J2"/>
    </sheetView>
  </sheetViews>
  <sheetFormatPr defaultRowHeight="15" x14ac:dyDescent="0.25"/>
  <cols>
    <col min="1" max="1" width="8" customWidth="1"/>
    <col min="2" max="2" width="27" customWidth="1"/>
    <col min="3" max="3" width="34.28515625" customWidth="1"/>
    <col min="4" max="4" width="34" customWidth="1"/>
    <col min="5" max="5" width="19.7109375" customWidth="1"/>
    <col min="6" max="6" width="13.28515625" customWidth="1"/>
    <col min="7" max="7" width="14.5703125" customWidth="1"/>
    <col min="8" max="8" width="27" customWidth="1"/>
    <col min="9" max="9" width="16" customWidth="1"/>
    <col min="10" max="10" width="44.28515625" customWidth="1"/>
    <col min="11" max="11" width="15.5703125" customWidth="1"/>
    <col min="12" max="12" width="15" customWidth="1"/>
    <col min="13" max="13" width="25" customWidth="1"/>
  </cols>
  <sheetData>
    <row r="2" spans="1:13" x14ac:dyDescent="0.25">
      <c r="B2" s="15" t="s">
        <v>17</v>
      </c>
      <c r="C2" s="16"/>
      <c r="D2" s="16"/>
      <c r="E2" s="16"/>
      <c r="F2" s="16"/>
      <c r="G2" s="16"/>
      <c r="H2" s="16"/>
      <c r="I2" s="16"/>
      <c r="J2" s="16"/>
    </row>
    <row r="4" spans="1:13" ht="15" customHeight="1" x14ac:dyDescent="0.25">
      <c r="A4" s="13" t="s">
        <v>0</v>
      </c>
      <c r="B4" s="13" t="s">
        <v>12</v>
      </c>
      <c r="C4" s="13" t="s">
        <v>1</v>
      </c>
      <c r="D4" s="13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8" t="s">
        <v>8</v>
      </c>
      <c r="K4" s="19" t="s">
        <v>9</v>
      </c>
      <c r="L4" s="13" t="s">
        <v>10</v>
      </c>
      <c r="M4" s="13" t="s">
        <v>11</v>
      </c>
    </row>
    <row r="5" spans="1:13" x14ac:dyDescent="0.25">
      <c r="A5" s="13"/>
      <c r="B5" s="13"/>
      <c r="C5" s="13"/>
      <c r="D5" s="13"/>
      <c r="E5" s="14"/>
      <c r="F5" s="14"/>
      <c r="G5" s="14"/>
      <c r="H5" s="14"/>
      <c r="I5" s="17"/>
      <c r="J5" s="18"/>
      <c r="K5" s="19"/>
      <c r="L5" s="13"/>
      <c r="M5" s="13"/>
    </row>
    <row r="6" spans="1:13" ht="35.25" customHeight="1" x14ac:dyDescent="0.25">
      <c r="A6" s="13"/>
      <c r="B6" s="13"/>
      <c r="C6" s="13"/>
      <c r="D6" s="13"/>
      <c r="E6" s="14"/>
      <c r="F6" s="14"/>
      <c r="G6" s="14"/>
      <c r="H6" s="14"/>
      <c r="I6" s="17"/>
      <c r="J6" s="18"/>
      <c r="K6" s="19"/>
      <c r="L6" s="13"/>
      <c r="M6" s="13"/>
    </row>
    <row r="7" spans="1:13" ht="45.75" customHeight="1" x14ac:dyDescent="0.25">
      <c r="A7" s="12">
        <v>1</v>
      </c>
      <c r="B7" s="1" t="s">
        <v>14</v>
      </c>
      <c r="C7" s="3" t="str">
        <f t="shared" ref="C7:C8" si="0">D7</f>
        <v>Поставка изделий защитно-профилактических</v>
      </c>
      <c r="D7" s="3" t="str">
        <f>'[1]реестр контрактов 2023'!$D$114</f>
        <v>Поставка изделий защитно-профилактических</v>
      </c>
      <c r="E7" s="8">
        <f>'[1]реестр контрактов 2023'!$I$114</f>
        <v>1250610.8</v>
      </c>
      <c r="F7" s="8">
        <f>'[1]реестр контрактов 2023'!$L$114</f>
        <v>1043746.95</v>
      </c>
      <c r="G7" s="4">
        <v>1043746.95</v>
      </c>
      <c r="H7" s="6" t="s">
        <v>18</v>
      </c>
      <c r="I7" s="9">
        <f>'[1]реестр контрактов 2023'!$K$114</f>
        <v>45251</v>
      </c>
      <c r="J7" s="10" t="str">
        <f>'[1]реестр контрактов 2023'!$AD$114</f>
        <v>232434700400943450100100120010000244</v>
      </c>
      <c r="K7" s="7" t="s">
        <v>13</v>
      </c>
      <c r="L7" s="7" t="s">
        <v>13</v>
      </c>
      <c r="M7" s="2">
        <v>45291</v>
      </c>
    </row>
    <row r="8" spans="1:13" ht="60" x14ac:dyDescent="0.25">
      <c r="A8" s="12">
        <v>2</v>
      </c>
      <c r="B8" s="5" t="s">
        <v>15</v>
      </c>
      <c r="C8" s="3" t="str">
        <f t="shared" si="0"/>
        <v xml:space="preserve">Поставка  реагентов  для  исследования системы гемостаза на автоматическом анализаторе АС-4 (Helena)  </v>
      </c>
      <c r="D8" s="3" t="str">
        <f>'[1]реестр контрактов 2023'!$D$322</f>
        <v xml:space="preserve">Поставка  реагентов  для  исследования системы гемостаза на автоматическом анализаторе АС-4 (Helena)  </v>
      </c>
      <c r="E8" s="11">
        <v>1404304</v>
      </c>
      <c r="F8" s="11" t="s">
        <v>19</v>
      </c>
      <c r="G8" s="11" t="s">
        <v>19</v>
      </c>
      <c r="H8" s="6" t="s">
        <v>16</v>
      </c>
      <c r="I8" s="9">
        <f>'[1]реестр контрактов 2023'!$K$322</f>
        <v>45257</v>
      </c>
      <c r="J8" s="10" t="str">
        <f>'[1]реестр контрактов 2023'!$AD$114</f>
        <v>232434700400943450100100120010000244</v>
      </c>
      <c r="K8" s="7" t="s">
        <v>13</v>
      </c>
      <c r="L8" s="7" t="s">
        <v>13</v>
      </c>
      <c r="M8" s="9">
        <v>45657</v>
      </c>
    </row>
  </sheetData>
  <mergeCells count="14">
    <mergeCell ref="B2:J2"/>
    <mergeCell ref="M4:M6"/>
    <mergeCell ref="G4:G6"/>
    <mergeCell ref="H4:H6"/>
    <mergeCell ref="I4:I6"/>
    <mergeCell ref="J4:J6"/>
    <mergeCell ref="K4:K6"/>
    <mergeCell ref="L4:L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2024-03-26T07:34:40Z</dcterms:modified>
</cp:coreProperties>
</file>