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0393440-982B-4F79-9B78-A12852E3AB53}" xr6:coauthVersionLast="47" xr6:coauthVersionMax="47" xr10:uidLastSave="{00000000-0000-0000-0000-000000000000}"/>
  <bookViews>
    <workbookView xWindow="-120" yWindow="-120" windowWidth="29040" windowHeight="15840" tabRatio="284" xr2:uid="{00000000-000D-0000-FFFF-FFFF00000000}"/>
  </bookViews>
  <sheets>
    <sheet name="01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<sst xmlns="http://schemas.openxmlformats.org/spreadsheetml/2006/main" count="291" uniqueCount="169">
  <si>
    <t>№ п/п</t>
  </si>
  <si>
    <t>Предмет контракта (Наименование объекта закупки)</t>
  </si>
  <si>
    <t>Кол.-во поставляемого товара, объем выполняемой работы, оказываемой услуги</t>
  </si>
  <si>
    <t>НМЦ контракта</t>
  </si>
  <si>
    <t>Цена в результате ЭА           (Цена контракта)</t>
  </si>
  <si>
    <t>Цена единицы товара, руб.</t>
  </si>
  <si>
    <t>Поставщик</t>
  </si>
  <si>
    <t>Дата заключения контракта</t>
  </si>
  <si>
    <t>ИКЗ</t>
  </si>
  <si>
    <t>Срок поставки товара, оказания услуги</t>
  </si>
  <si>
    <t>Срок оплаты</t>
  </si>
  <si>
    <t>Срок исполнения контракта</t>
  </si>
  <si>
    <t>№ закупки (извещения)</t>
  </si>
  <si>
    <t>В соответствии с проектом контракта</t>
  </si>
  <si>
    <t>Работы по ремонту холла в акушерском корпусе</t>
  </si>
  <si>
    <t>Поставка системы анастезиологической, общего назначения</t>
  </si>
  <si>
    <t>Поставка дезинфицирующих средств</t>
  </si>
  <si>
    <t>Поставка реагентов к  анализатору автоматическому  Cobas е411</t>
  </si>
  <si>
    <t>0340200003324007843</t>
  </si>
  <si>
    <t>0340200003324007302 </t>
  </si>
  <si>
    <t>0340200003324007303</t>
  </si>
  <si>
    <t>0340200003324007404</t>
  </si>
  <si>
    <t>0340200003324008335</t>
  </si>
  <si>
    <t>0340200003324008384</t>
  </si>
  <si>
    <t>01.07.2024</t>
  </si>
  <si>
    <t>01.07.20204</t>
  </si>
  <si>
    <t>15.07.2024</t>
  </si>
  <si>
    <t>242434700400943450100100290010000243</t>
  </si>
  <si>
    <t>ИП Марков И.А</t>
  </si>
  <si>
    <t>242434700400943450100100120021920244</t>
  </si>
  <si>
    <t>ООО "Киров-нефть"</t>
  </si>
  <si>
    <t>242434700400943450100100120011920244</t>
  </si>
  <si>
    <t xml:space="preserve">161 175,00 </t>
  </si>
  <si>
    <t>242434700400943450100100100030000244</t>
  </si>
  <si>
    <t>ИП Елькин М.А.</t>
  </si>
  <si>
    <t>242434700400943450100100160070000244</t>
  </si>
  <si>
    <t>ТД "Медпоставка"</t>
  </si>
  <si>
    <t>242434700400943450100100010130000244</t>
  </si>
  <si>
    <t>235883,12</t>
  </si>
  <si>
    <t>ООО"Амедика"</t>
  </si>
  <si>
    <t>0340200003324008477</t>
  </si>
  <si>
    <t>0340200003324008910</t>
  </si>
  <si>
    <t>0340200003324009120</t>
  </si>
  <si>
    <t>0340200003324008846</t>
  </si>
  <si>
    <t>Лек препарат "Гексопреналин (гинипрал)"</t>
  </si>
  <si>
    <t>Поставка сетки и нитей хирургических</t>
  </si>
  <si>
    <t>Поставка жировых эмульсий</t>
  </si>
  <si>
    <t>Поставка реагентов для диагностики первичныхиммунодефицинов методом ПЦР</t>
  </si>
  <si>
    <t>242434700400943450100100260050000244</t>
  </si>
  <si>
    <t>АО «Р-Фарм»</t>
  </si>
  <si>
    <t>16.07.2024</t>
  </si>
  <si>
    <t>22.07.2024</t>
  </si>
  <si>
    <t>26.07.2024</t>
  </si>
  <si>
    <t>ООО "ДИРЕКТОРИЯ"</t>
  </si>
  <si>
    <t>242434700400943450100100010140000244</t>
  </si>
  <si>
    <t>242434700400943450100100260080000244</t>
  </si>
  <si>
    <t>ООО «ФК Гранд Капитал»</t>
  </si>
  <si>
    <t>242434700400943450100100040050000244</t>
  </si>
  <si>
    <t>ИП Булатов Марат Кешафович</t>
  </si>
  <si>
    <t>0340200003324009204</t>
  </si>
  <si>
    <t>0340200003324009200</t>
  </si>
  <si>
    <t>0340200003324009197</t>
  </si>
  <si>
    <t>0340200003324009196 </t>
  </si>
  <si>
    <t>0340200003324009299</t>
  </si>
  <si>
    <t>0340200003324009180</t>
  </si>
  <si>
    <t>0340200003324009217</t>
  </si>
  <si>
    <t>0340200003324009335</t>
  </si>
  <si>
    <t xml:space="preserve">
 0340200003324009210</t>
  </si>
  <si>
    <t>0340200003324009336</t>
  </si>
  <si>
    <t>0340200003324009307</t>
  </si>
  <si>
    <t>29.07.2024</t>
  </si>
  <si>
    <t>Лек препарат "Порактант альфа"</t>
  </si>
  <si>
    <t>Поставка системы ультразвуковой визуализации универсальных, с питанием от сети</t>
  </si>
  <si>
    <t>Поставка пеленок и полотенец</t>
  </si>
  <si>
    <t>Поставка наволочек и одеял</t>
  </si>
  <si>
    <t>Поставка поливитаминов СОЛУВИТ</t>
  </si>
  <si>
    <t>Поставка поливитаминов ВИТАЛИПИД</t>
  </si>
  <si>
    <t>Иммуноглобулин человека нормальный AMG</t>
  </si>
  <si>
    <t>Поставка самоспасателей фильтрующего действия</t>
  </si>
  <si>
    <t>Поставка реагентов к  анализатору имунохимического  Cobas е411</t>
  </si>
  <si>
    <t>Поставка реагентов для выделения ДНК из крови</t>
  </si>
  <si>
    <t>Оказание услуг по вывозу, обезвреживанию и захоронению медицинских отходов класса "Б"</t>
  </si>
  <si>
    <t xml:space="preserve">4 571 947,50 </t>
  </si>
  <si>
    <t>4 864 320,00</t>
  </si>
  <si>
    <t xml:space="preserve">580 320,00 </t>
  </si>
  <si>
    <t xml:space="preserve">209 200,00 </t>
  </si>
  <si>
    <t xml:space="preserve">504 680,00 </t>
  </si>
  <si>
    <t xml:space="preserve">25 826,00 </t>
  </si>
  <si>
    <t xml:space="preserve">45 815,00 </t>
  </si>
  <si>
    <t>242434700400943450100100260100000244</t>
  </si>
  <si>
    <t>12 191,86</t>
  </si>
  <si>
    <t>242434700400943450100100100040000244</t>
  </si>
  <si>
    <t>ООО "Конкордика"</t>
  </si>
  <si>
    <t>242434700400943450100100380010000244</t>
  </si>
  <si>
    <t>ООО «Классик Текстиль»</t>
  </si>
  <si>
    <t>127,41/ 167,40/ 148,80</t>
  </si>
  <si>
    <t>242434700400943450100100390011392244</t>
  </si>
  <si>
    <t>ООО "ВЫСОТА-К"</t>
  </si>
  <si>
    <t>337/ 118,00/ 130,00</t>
  </si>
  <si>
    <t>242434700400943450100100260120000244</t>
  </si>
  <si>
    <t>242434700400943450100100260060000244</t>
  </si>
  <si>
    <t>242434700400943450100100260070000244</t>
  </si>
  <si>
    <t>ООО «МЕДИПАЛ-ОНКО»</t>
  </si>
  <si>
    <t>242434700400943450100100400013299244</t>
  </si>
  <si>
    <t>ООО «МС ГО «Экран»</t>
  </si>
  <si>
    <t>ООО "МЕДИА СЕРВИС АБВ"</t>
  </si>
  <si>
    <t>242434700400943450100100040060000244</t>
  </si>
  <si>
    <t xml:space="preserve">24394,48/ 22509,52/8851,48 </t>
  </si>
  <si>
    <t>242434700400943450100100040080000244</t>
  </si>
  <si>
    <t>ООО «Диагностические системы»</t>
  </si>
  <si>
    <t>242434700400943450100100080060000244</t>
  </si>
  <si>
    <t>ООО «Север Сити»</t>
  </si>
  <si>
    <t>поставка бензина</t>
  </si>
  <si>
    <t>поставка диз топлиива</t>
  </si>
  <si>
    <t>08.07.2024</t>
  </si>
  <si>
    <t>09.07.2024</t>
  </si>
  <si>
    <t xml:space="preserve">0340200003324007963 </t>
  </si>
  <si>
    <t>340200003324008054</t>
  </si>
  <si>
    <t xml:space="preserve"> 0340200003324008149</t>
  </si>
  <si>
    <t>0340200003324008105</t>
  </si>
  <si>
    <t>0340200003324008020</t>
  </si>
  <si>
    <t>0340200003324008122</t>
  </si>
  <si>
    <t>Поставка кислорода медицинского жидкого</t>
  </si>
  <si>
    <t>Поставка дидрогестерон</t>
  </si>
  <si>
    <t>Поставка печатной продукции (Бланки)</t>
  </si>
  <si>
    <t>Поставка воздушных фильтров HEPA</t>
  </si>
  <si>
    <t>1764180,00</t>
  </si>
  <si>
    <t xml:space="preserve">161 952,00 </t>
  </si>
  <si>
    <t>Поставка бензина</t>
  </si>
  <si>
    <t>Поставка диз топлиива</t>
  </si>
  <si>
    <t>31.07.2024</t>
  </si>
  <si>
    <t>31.06.2025</t>
  </si>
  <si>
    <t>0340200003324009164</t>
  </si>
  <si>
    <t xml:space="preserve"> 0340200003324009386</t>
  </si>
  <si>
    <t>0340200003324009381</t>
  </si>
  <si>
    <t>0340200003324009366</t>
  </si>
  <si>
    <t xml:space="preserve">65 675,00 </t>
  </si>
  <si>
    <t xml:space="preserve">0340200003324009421 </t>
  </si>
  <si>
    <t>Оказание услуг по техническому обслуживанию  и ремонту медицинского оборудования и системы водоподготовки в ЦСО</t>
  </si>
  <si>
    <t>Лек препараты (Ампициллин+сульбактам; Цефотаксим+сульбактам)</t>
  </si>
  <si>
    <t>Поставка бытовой техники</t>
  </si>
  <si>
    <t>Оказание услуг по проведению периодического технического освидетельствования лифтов</t>
  </si>
  <si>
    <t>Оказание услуг по вывозу, обезвреживанию и захоронению медицинских отходов класса "Г"</t>
  </si>
  <si>
    <t>242434700400943450100100220032011244</t>
  </si>
  <si>
    <t>ООО "РС-ФАРМ"</t>
  </si>
  <si>
    <t>242434700400943450100100010120000244</t>
  </si>
  <si>
    <t>242434700400943450100100360011729244</t>
  </si>
  <si>
    <t>ООО «ОМЕГА»</t>
  </si>
  <si>
    <t>ИП Пахмутов Александр Юрьевич</t>
  </si>
  <si>
    <t>242434700400943450100100160050000244</t>
  </si>
  <si>
    <t>ООО "Дезвит-Трейд"</t>
  </si>
  <si>
    <t>242434700400943450100100160060000244</t>
  </si>
  <si>
    <t>ИП Кирюхин Евгений Михайлович</t>
  </si>
  <si>
    <t>242434700400943450100100160040000244</t>
  </si>
  <si>
    <t>242434700400943450100100080040000244</t>
  </si>
  <si>
    <t>ООО «Леге Артис»</t>
  </si>
  <si>
    <t>242434700400943450100100260110000244</t>
  </si>
  <si>
    <t>ООО «ФАРМГАРАНТ»</t>
  </si>
  <si>
    <t>82,50 / 0,17798</t>
  </si>
  <si>
    <t>242434700400943450100100370012751244</t>
  </si>
  <si>
    <t>ООО «Аврора»</t>
  </si>
  <si>
    <t>1968,0105 / 1591,005/ 5372,005</t>
  </si>
  <si>
    <t>242434700400943450100100080050000244</t>
  </si>
  <si>
    <t>ООО «Инженерно-консультационный центр «Вятка-лифт»</t>
  </si>
  <si>
    <t>8307,84/10777,92/11112,00/13851,84</t>
  </si>
  <si>
    <t>242434700400943450100100080070000244</t>
  </si>
  <si>
    <t>ООО "Аркона"</t>
  </si>
  <si>
    <t>24,6/127,92/40,86/ 80,36</t>
  </si>
  <si>
    <t>Информация по закупкам товаров, работ, услуг для нужд КОГБУЗ "Кировский областной перинатальный центр"  (заключенным контрактам в течение июль 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</si>
</sst>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4" fontId="0" fillId="0" borderId="0" xfId="0" applyNumberFormat="1" applyBorder="1" applyAlignment="1">
      <alignment horizontal="center" vertical="top"/>
    </xf>
    <xf numFmtId="0" fontId="0" fillId="0" borderId="0" xfId="0" applyBorder="1" applyAlignment="1">
      <alignment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Border="1" applyAlignment="1" applyProtection="1">
      <alignment horizontal="center" vertical="center" wrapText="1"/>
      <protection locked="0"/>
    </xf>
    <xf numFmtId="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1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justify"/>
    </xf>
    <xf numFmtId="0" fontId="8" fillId="0" borderId="0" xfId="0" applyFon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1" xfId="0" applyNumberForma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zoomScale="85" zoomScaleNormal="85" workbookViewId="0">
      <selection sqref="A1:M1"/>
    </sheetView>
  </sheetViews>
  <sheetFormatPr defaultColWidth="9.140625" defaultRowHeight="15" x14ac:dyDescent="0.25"/>
  <cols>
    <col min="1" max="1" width="7.140625" style="4" customWidth="1"/>
    <col min="2" max="2" width="33.42578125" style="4" customWidth="1"/>
    <col min="3" max="3" width="41.7109375" style="5" customWidth="1"/>
    <col min="4" max="4" width="44.42578125" style="5" customWidth="1"/>
    <col min="5" max="5" width="18" style="7" customWidth="1"/>
    <col min="6" max="6" width="19.140625" style="7" customWidth="1"/>
    <col min="7" max="7" width="18" style="7" customWidth="1"/>
    <col min="8" max="8" width="26.28515625" style="6" customWidth="1"/>
    <col min="9" max="9" width="20" style="4" customWidth="1"/>
    <col min="10" max="10" width="42.5703125" style="4" customWidth="1"/>
    <col min="11" max="11" width="23.42578125" style="5" customWidth="1"/>
    <col min="12" max="12" width="22" style="5" customWidth="1"/>
    <col min="13" max="13" width="19.42578125" style="5" customWidth="1"/>
    <col min="14" max="16384" width="9.140625" style="3"/>
  </cols>
  <sheetData>
    <row r="1" spans="1:13" ht="44.25" customHeight="1" x14ac:dyDescent="0.25">
      <c r="A1" s="39" t="s">
        <v>168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3" spans="1:13" s="1" customFormat="1" ht="24.95" customHeight="1" x14ac:dyDescent="0.25">
      <c r="A3" s="38" t="s">
        <v>0</v>
      </c>
      <c r="B3" s="38" t="s">
        <v>12</v>
      </c>
      <c r="C3" s="38" t="s">
        <v>1</v>
      </c>
      <c r="D3" s="38" t="s">
        <v>2</v>
      </c>
      <c r="E3" s="40" t="s">
        <v>3</v>
      </c>
      <c r="F3" s="40" t="s">
        <v>4</v>
      </c>
      <c r="G3" s="40" t="s">
        <v>5</v>
      </c>
      <c r="H3" s="40" t="s">
        <v>6</v>
      </c>
      <c r="I3" s="41" t="s">
        <v>7</v>
      </c>
      <c r="J3" s="42" t="s">
        <v>8</v>
      </c>
      <c r="K3" s="43" t="s">
        <v>9</v>
      </c>
      <c r="L3" s="38" t="s">
        <v>10</v>
      </c>
      <c r="M3" s="38" t="s">
        <v>11</v>
      </c>
    </row>
    <row r="4" spans="1:13" s="1" customFormat="1" ht="24.95" customHeight="1" x14ac:dyDescent="0.25">
      <c r="A4" s="38"/>
      <c r="B4" s="38"/>
      <c r="C4" s="38"/>
      <c r="D4" s="38"/>
      <c r="E4" s="40"/>
      <c r="F4" s="40"/>
      <c r="G4" s="40"/>
      <c r="H4" s="40"/>
      <c r="I4" s="41"/>
      <c r="J4" s="42"/>
      <c r="K4" s="43"/>
      <c r="L4" s="38"/>
      <c r="M4" s="38"/>
    </row>
    <row r="5" spans="1:13" s="2" customFormat="1" ht="24.95" customHeight="1" x14ac:dyDescent="0.25">
      <c r="A5" s="38"/>
      <c r="B5" s="38"/>
      <c r="C5" s="38"/>
      <c r="D5" s="38"/>
      <c r="E5" s="40"/>
      <c r="F5" s="40"/>
      <c r="G5" s="40"/>
      <c r="H5" s="40"/>
      <c r="I5" s="41"/>
      <c r="J5" s="42"/>
      <c r="K5" s="43"/>
      <c r="L5" s="38"/>
      <c r="M5" s="38"/>
    </row>
    <row r="6" spans="1:13" s="8" customFormat="1" ht="76.5" customHeight="1" x14ac:dyDescent="0.25">
      <c r="A6" s="27">
        <v>1</v>
      </c>
      <c r="B6" s="9" t="s">
        <v>18</v>
      </c>
      <c r="C6" s="25" t="s">
        <v>14</v>
      </c>
      <c r="D6" s="25" t="s">
        <v>14</v>
      </c>
      <c r="E6" s="13">
        <v>2581487</v>
      </c>
      <c r="F6" s="13">
        <v>2581487</v>
      </c>
      <c r="G6" s="13">
        <v>2581487</v>
      </c>
      <c r="H6" s="17" t="s">
        <v>28</v>
      </c>
      <c r="I6" s="24" t="s">
        <v>24</v>
      </c>
      <c r="J6" s="29" t="s">
        <v>27</v>
      </c>
      <c r="K6" s="20" t="s">
        <v>13</v>
      </c>
      <c r="L6" s="20" t="s">
        <v>13</v>
      </c>
      <c r="M6" s="19">
        <v>45657</v>
      </c>
    </row>
    <row r="7" spans="1:13" ht="75.75" customHeight="1" x14ac:dyDescent="0.25">
      <c r="A7" s="28">
        <f>A6+1</f>
        <v>2</v>
      </c>
      <c r="B7" s="10" t="s">
        <v>19</v>
      </c>
      <c r="C7" s="12" t="s">
        <v>112</v>
      </c>
      <c r="D7" s="12" t="s">
        <v>128</v>
      </c>
      <c r="E7" s="13">
        <v>239937.96</v>
      </c>
      <c r="F7" s="13">
        <v>239937.96</v>
      </c>
      <c r="G7" s="13">
        <v>44.127213333329998</v>
      </c>
      <c r="H7" s="21" t="s">
        <v>30</v>
      </c>
      <c r="I7" s="26" t="s">
        <v>25</v>
      </c>
      <c r="J7" s="22" t="s">
        <v>29</v>
      </c>
      <c r="K7" s="20" t="s">
        <v>13</v>
      </c>
      <c r="L7" s="20" t="s">
        <v>13</v>
      </c>
      <c r="M7" s="19">
        <v>45688</v>
      </c>
    </row>
    <row r="8" spans="1:13" ht="33.75" customHeight="1" x14ac:dyDescent="0.25">
      <c r="A8" s="28">
        <f t="shared" ref="A8:A9" si="0">A7+1</f>
        <v>3</v>
      </c>
      <c r="B8" s="9" t="s">
        <v>20</v>
      </c>
      <c r="C8" s="12" t="s">
        <v>113</v>
      </c>
      <c r="D8" s="12" t="s">
        <v>129</v>
      </c>
      <c r="E8" s="13">
        <v>161175</v>
      </c>
      <c r="F8" s="13" t="s">
        <v>32</v>
      </c>
      <c r="G8" s="13">
        <v>64.47</v>
      </c>
      <c r="H8" s="21" t="s">
        <v>30</v>
      </c>
      <c r="I8" s="26" t="s">
        <v>25</v>
      </c>
      <c r="J8" s="22" t="s">
        <v>31</v>
      </c>
      <c r="K8" s="20" t="s">
        <v>13</v>
      </c>
      <c r="L8" s="20" t="s">
        <v>13</v>
      </c>
      <c r="M8" s="19">
        <v>45688</v>
      </c>
    </row>
    <row r="9" spans="1:13" ht="48" customHeight="1" x14ac:dyDescent="0.25">
      <c r="A9" s="28">
        <f t="shared" si="0"/>
        <v>4</v>
      </c>
      <c r="B9" s="9" t="s">
        <v>21</v>
      </c>
      <c r="C9" s="12" t="s">
        <v>15</v>
      </c>
      <c r="D9" s="12" t="s">
        <v>15</v>
      </c>
      <c r="E9" s="13">
        <v>5021000</v>
      </c>
      <c r="F9" s="13">
        <v>5021000</v>
      </c>
      <c r="G9" s="13">
        <v>5021000</v>
      </c>
      <c r="H9" s="17" t="s">
        <v>34</v>
      </c>
      <c r="I9" s="26" t="s">
        <v>25</v>
      </c>
      <c r="J9" s="22" t="s">
        <v>33</v>
      </c>
      <c r="K9" s="20" t="s">
        <v>13</v>
      </c>
      <c r="L9" s="20" t="s">
        <v>13</v>
      </c>
      <c r="M9" s="19">
        <v>45657</v>
      </c>
    </row>
    <row r="10" spans="1:13" ht="48" customHeight="1" x14ac:dyDescent="0.25">
      <c r="A10" s="28">
        <v>5</v>
      </c>
      <c r="B10" s="18" t="s">
        <v>116</v>
      </c>
      <c r="C10" s="14" t="s">
        <v>122</v>
      </c>
      <c r="D10" s="14" t="s">
        <v>122</v>
      </c>
      <c r="E10" s="14">
        <v>1782000</v>
      </c>
      <c r="F10" s="18" t="s">
        <v>126</v>
      </c>
      <c r="G10" s="13">
        <v>44.104500000000002</v>
      </c>
      <c r="H10" s="17" t="s">
        <v>144</v>
      </c>
      <c r="I10" s="24" t="s">
        <v>114</v>
      </c>
      <c r="J10" s="22" t="s">
        <v>143</v>
      </c>
      <c r="K10" s="20" t="s">
        <v>13</v>
      </c>
      <c r="L10" s="20" t="s">
        <v>13</v>
      </c>
      <c r="M10" s="19">
        <v>45657</v>
      </c>
    </row>
    <row r="11" spans="1:13" ht="48" customHeight="1" x14ac:dyDescent="0.25">
      <c r="A11" s="28">
        <v>6</v>
      </c>
      <c r="B11" s="18" t="s">
        <v>117</v>
      </c>
      <c r="C11" s="12" t="s">
        <v>123</v>
      </c>
      <c r="D11" s="12" t="s">
        <v>123</v>
      </c>
      <c r="E11" s="14">
        <v>161952</v>
      </c>
      <c r="F11" s="18" t="s">
        <v>127</v>
      </c>
      <c r="G11" s="13">
        <v>14.46</v>
      </c>
      <c r="H11" s="17" t="s">
        <v>56</v>
      </c>
      <c r="I11" s="24" t="s">
        <v>114</v>
      </c>
      <c r="J11" s="22" t="s">
        <v>145</v>
      </c>
      <c r="K11" s="20" t="s">
        <v>13</v>
      </c>
      <c r="L11" s="20" t="s">
        <v>13</v>
      </c>
      <c r="M11" s="19">
        <v>45657</v>
      </c>
    </row>
    <row r="12" spans="1:13" ht="48" customHeight="1" x14ac:dyDescent="0.25">
      <c r="A12" s="28">
        <v>7</v>
      </c>
      <c r="B12" s="18" t="s">
        <v>118</v>
      </c>
      <c r="C12" s="12" t="s">
        <v>124</v>
      </c>
      <c r="D12" s="12" t="s">
        <v>124</v>
      </c>
      <c r="E12" s="14">
        <v>849515</v>
      </c>
      <c r="F12" s="13">
        <v>168552.42</v>
      </c>
      <c r="G12" s="13">
        <v>168552.42</v>
      </c>
      <c r="H12" s="17" t="s">
        <v>147</v>
      </c>
      <c r="I12" s="24" t="s">
        <v>115</v>
      </c>
      <c r="J12" s="22" t="s">
        <v>146</v>
      </c>
      <c r="K12" s="20" t="s">
        <v>13</v>
      </c>
      <c r="L12" s="20" t="s">
        <v>13</v>
      </c>
      <c r="M12" s="19">
        <v>45657</v>
      </c>
    </row>
    <row r="13" spans="1:13" ht="48" customHeight="1" x14ac:dyDescent="0.25">
      <c r="A13" s="28">
        <v>8</v>
      </c>
      <c r="B13" s="18" t="s">
        <v>119</v>
      </c>
      <c r="C13" s="12" t="s">
        <v>16</v>
      </c>
      <c r="D13" s="12" t="s">
        <v>16</v>
      </c>
      <c r="E13" s="12">
        <v>1310185</v>
      </c>
      <c r="F13" s="13">
        <v>1310185</v>
      </c>
      <c r="G13" s="13">
        <v>505</v>
      </c>
      <c r="H13" s="17" t="s">
        <v>148</v>
      </c>
      <c r="I13" s="24" t="s">
        <v>115</v>
      </c>
      <c r="J13" s="22" t="s">
        <v>149</v>
      </c>
      <c r="K13" s="20" t="s">
        <v>13</v>
      </c>
      <c r="L13" s="20" t="s">
        <v>13</v>
      </c>
      <c r="M13" s="19">
        <v>45657</v>
      </c>
    </row>
    <row r="14" spans="1:13" ht="48" customHeight="1" x14ac:dyDescent="0.25">
      <c r="A14" s="28">
        <v>9</v>
      </c>
      <c r="B14" s="18" t="s">
        <v>120</v>
      </c>
      <c r="C14" s="12" t="s">
        <v>16</v>
      </c>
      <c r="D14" s="12" t="s">
        <v>16</v>
      </c>
      <c r="E14" s="12">
        <v>951407</v>
      </c>
      <c r="F14" s="13">
        <v>951407</v>
      </c>
      <c r="G14" s="13">
        <v>753.05</v>
      </c>
      <c r="H14" s="17" t="s">
        <v>150</v>
      </c>
      <c r="I14" s="24" t="s">
        <v>114</v>
      </c>
      <c r="J14" s="22" t="s">
        <v>151</v>
      </c>
      <c r="K14" s="20" t="s">
        <v>13</v>
      </c>
      <c r="L14" s="20" t="s">
        <v>13</v>
      </c>
      <c r="M14" s="19">
        <v>45657</v>
      </c>
    </row>
    <row r="15" spans="1:13" ht="48" customHeight="1" x14ac:dyDescent="0.25">
      <c r="A15" s="28">
        <v>10</v>
      </c>
      <c r="B15" s="18" t="s">
        <v>121</v>
      </c>
      <c r="C15" s="12" t="s">
        <v>125</v>
      </c>
      <c r="D15" s="12" t="s">
        <v>125</v>
      </c>
      <c r="E15" s="14">
        <v>544128</v>
      </c>
      <c r="F15" s="13">
        <v>242136.95999999999</v>
      </c>
      <c r="G15" s="13">
        <v>3725.1840000000002</v>
      </c>
      <c r="H15" s="17" t="s">
        <v>152</v>
      </c>
      <c r="I15" s="24" t="s">
        <v>115</v>
      </c>
      <c r="J15" s="22" t="s">
        <v>153</v>
      </c>
      <c r="K15" s="20" t="s">
        <v>13</v>
      </c>
      <c r="L15" s="20" t="s">
        <v>13</v>
      </c>
      <c r="M15" s="19">
        <v>45657</v>
      </c>
    </row>
    <row r="16" spans="1:13" ht="51.75" customHeight="1" x14ac:dyDescent="0.25">
      <c r="A16" s="28">
        <v>11</v>
      </c>
      <c r="B16" s="9" t="s">
        <v>22</v>
      </c>
      <c r="C16" s="12" t="s">
        <v>16</v>
      </c>
      <c r="D16" s="12" t="s">
        <v>16</v>
      </c>
      <c r="E16" s="13">
        <v>819410.45</v>
      </c>
      <c r="F16" s="13">
        <v>819410.45</v>
      </c>
      <c r="G16" s="13">
        <v>690</v>
      </c>
      <c r="H16" s="17" t="s">
        <v>36</v>
      </c>
      <c r="I16" s="24" t="s">
        <v>26</v>
      </c>
      <c r="J16" s="22" t="s">
        <v>35</v>
      </c>
      <c r="K16" s="20" t="s">
        <v>13</v>
      </c>
      <c r="L16" s="20" t="s">
        <v>13</v>
      </c>
      <c r="M16" s="10">
        <v>45657</v>
      </c>
    </row>
    <row r="17" spans="1:13" ht="62.25" customHeight="1" x14ac:dyDescent="0.25">
      <c r="A17" s="28">
        <v>12</v>
      </c>
      <c r="B17" s="9" t="s">
        <v>23</v>
      </c>
      <c r="C17" s="12" t="s">
        <v>17</v>
      </c>
      <c r="D17" s="12" t="s">
        <v>17</v>
      </c>
      <c r="E17" s="13">
        <v>235883.12</v>
      </c>
      <c r="F17" s="18" t="s">
        <v>38</v>
      </c>
      <c r="G17" s="13">
        <v>29913.95</v>
      </c>
      <c r="H17" s="17" t="s">
        <v>39</v>
      </c>
      <c r="I17" s="24" t="s">
        <v>26</v>
      </c>
      <c r="J17" s="22" t="s">
        <v>37</v>
      </c>
      <c r="K17" s="20" t="s">
        <v>13</v>
      </c>
      <c r="L17" s="20" t="s">
        <v>13</v>
      </c>
      <c r="M17" s="10">
        <v>46022</v>
      </c>
    </row>
    <row r="18" spans="1:13" ht="31.5" x14ac:dyDescent="0.25">
      <c r="A18" s="15">
        <v>13</v>
      </c>
      <c r="B18" s="9" t="s">
        <v>40</v>
      </c>
      <c r="C18" s="12" t="s">
        <v>44</v>
      </c>
      <c r="D18" s="12" t="s">
        <v>44</v>
      </c>
      <c r="E18" s="14">
        <v>56750</v>
      </c>
      <c r="F18" s="13">
        <v>56750</v>
      </c>
      <c r="G18" s="13">
        <v>22.7</v>
      </c>
      <c r="H18" s="17" t="s">
        <v>49</v>
      </c>
      <c r="I18" s="24" t="s">
        <v>50</v>
      </c>
      <c r="J18" s="9" t="s">
        <v>48</v>
      </c>
      <c r="K18" s="20" t="s">
        <v>13</v>
      </c>
      <c r="L18" s="20" t="s">
        <v>13</v>
      </c>
      <c r="M18" s="10">
        <v>45657</v>
      </c>
    </row>
    <row r="19" spans="1:13" ht="31.5" x14ac:dyDescent="0.25">
      <c r="A19" s="15">
        <v>14</v>
      </c>
      <c r="B19" s="9" t="s">
        <v>41</v>
      </c>
      <c r="C19" s="12" t="s">
        <v>45</v>
      </c>
      <c r="D19" s="12" t="s">
        <v>45</v>
      </c>
      <c r="E19" s="12">
        <v>388620</v>
      </c>
      <c r="F19" s="13">
        <v>382797.7</v>
      </c>
      <c r="G19" s="13">
        <v>8687.7000000000007</v>
      </c>
      <c r="H19" s="17" t="s">
        <v>53</v>
      </c>
      <c r="I19" s="24" t="s">
        <v>51</v>
      </c>
      <c r="J19" s="9" t="s">
        <v>54</v>
      </c>
      <c r="K19" s="20" t="s">
        <v>13</v>
      </c>
      <c r="L19" s="20" t="s">
        <v>13</v>
      </c>
      <c r="M19" s="10">
        <v>45657</v>
      </c>
    </row>
    <row r="20" spans="1:13" ht="31.5" x14ac:dyDescent="0.25">
      <c r="A20" s="15">
        <v>15</v>
      </c>
      <c r="B20" s="9" t="s">
        <v>42</v>
      </c>
      <c r="C20" s="12" t="s">
        <v>46</v>
      </c>
      <c r="D20" s="12" t="s">
        <v>46</v>
      </c>
      <c r="E20" s="14">
        <v>243900</v>
      </c>
      <c r="F20" s="13">
        <v>208500</v>
      </c>
      <c r="G20" s="13">
        <v>6.95</v>
      </c>
      <c r="H20" s="17" t="s">
        <v>56</v>
      </c>
      <c r="I20" s="24" t="s">
        <v>52</v>
      </c>
      <c r="J20" s="9" t="s">
        <v>55</v>
      </c>
      <c r="K20" s="20" t="s">
        <v>13</v>
      </c>
      <c r="L20" s="20" t="s">
        <v>13</v>
      </c>
      <c r="M20" s="19">
        <v>45688</v>
      </c>
    </row>
    <row r="21" spans="1:13" ht="31.5" x14ac:dyDescent="0.25">
      <c r="A21" s="15">
        <v>16</v>
      </c>
      <c r="B21" s="9" t="s">
        <v>43</v>
      </c>
      <c r="C21" s="12" t="s">
        <v>47</v>
      </c>
      <c r="D21" s="12" t="s">
        <v>47</v>
      </c>
      <c r="E21" s="14">
        <v>259500</v>
      </c>
      <c r="F21" s="13">
        <v>259500</v>
      </c>
      <c r="G21" s="13">
        <v>86500</v>
      </c>
      <c r="H21" s="17" t="s">
        <v>58</v>
      </c>
      <c r="I21" s="24" t="s">
        <v>51</v>
      </c>
      <c r="J21" s="9" t="s">
        <v>57</v>
      </c>
      <c r="K21" s="20" t="s">
        <v>13</v>
      </c>
      <c r="L21" s="20" t="s">
        <v>13</v>
      </c>
      <c r="M21" s="10">
        <v>45657</v>
      </c>
    </row>
    <row r="22" spans="1:13" ht="30" customHeight="1" x14ac:dyDescent="0.25">
      <c r="A22" s="15">
        <v>17</v>
      </c>
      <c r="B22" s="9" t="s">
        <v>59</v>
      </c>
      <c r="C22" s="12" t="s">
        <v>71</v>
      </c>
      <c r="D22" s="12" t="s">
        <v>71</v>
      </c>
      <c r="E22" s="12">
        <v>4583171.25</v>
      </c>
      <c r="F22" s="23" t="s">
        <v>82</v>
      </c>
      <c r="G22" s="13" t="s">
        <v>90</v>
      </c>
      <c r="H22" s="17" t="s">
        <v>56</v>
      </c>
      <c r="I22" s="24" t="s">
        <v>70</v>
      </c>
      <c r="J22" s="9" t="s">
        <v>89</v>
      </c>
      <c r="K22" s="20" t="s">
        <v>13</v>
      </c>
      <c r="L22" s="20" t="s">
        <v>13</v>
      </c>
      <c r="M22" s="19">
        <v>45688</v>
      </c>
    </row>
    <row r="23" spans="1:13" ht="45" x14ac:dyDescent="0.25">
      <c r="A23" s="15">
        <v>18</v>
      </c>
      <c r="B23" s="9" t="s">
        <v>60</v>
      </c>
      <c r="C23" s="12" t="s">
        <v>72</v>
      </c>
      <c r="D23" s="12" t="s">
        <v>72</v>
      </c>
      <c r="E23" s="12">
        <v>4864320</v>
      </c>
      <c r="F23" s="13" t="s">
        <v>83</v>
      </c>
      <c r="G23" s="13">
        <v>4864320</v>
      </c>
      <c r="H23" s="17" t="s">
        <v>92</v>
      </c>
      <c r="I23" s="24" t="s">
        <v>70</v>
      </c>
      <c r="J23" s="9" t="s">
        <v>91</v>
      </c>
      <c r="K23" s="20" t="s">
        <v>13</v>
      </c>
      <c r="L23" s="20" t="s">
        <v>13</v>
      </c>
      <c r="M23" s="10">
        <v>45657</v>
      </c>
    </row>
    <row r="24" spans="1:13" ht="39.75" customHeight="1" x14ac:dyDescent="0.25">
      <c r="A24" s="15">
        <v>19</v>
      </c>
      <c r="B24" s="9" t="s">
        <v>61</v>
      </c>
      <c r="C24" s="12" t="s">
        <v>73</v>
      </c>
      <c r="D24" s="12" t="s">
        <v>73</v>
      </c>
      <c r="E24" s="14">
        <v>624000</v>
      </c>
      <c r="F24" s="13" t="s">
        <v>84</v>
      </c>
      <c r="G24" s="13" t="s">
        <v>95</v>
      </c>
      <c r="H24" s="17" t="s">
        <v>94</v>
      </c>
      <c r="I24" s="24" t="s">
        <v>70</v>
      </c>
      <c r="J24" s="9" t="s">
        <v>93</v>
      </c>
      <c r="K24" s="20" t="s">
        <v>13</v>
      </c>
      <c r="L24" s="20" t="s">
        <v>13</v>
      </c>
      <c r="M24" s="10">
        <v>45657</v>
      </c>
    </row>
    <row r="25" spans="1:13" ht="27" customHeight="1" x14ac:dyDescent="0.25">
      <c r="A25" s="15">
        <v>20</v>
      </c>
      <c r="B25" s="9" t="s">
        <v>62</v>
      </c>
      <c r="C25" s="12" t="s">
        <v>74</v>
      </c>
      <c r="D25" s="12" t="s">
        <v>74</v>
      </c>
      <c r="E25" s="14">
        <v>209200</v>
      </c>
      <c r="F25" s="13" t="s">
        <v>85</v>
      </c>
      <c r="G25" s="13" t="s">
        <v>98</v>
      </c>
      <c r="H25" s="17" t="s">
        <v>97</v>
      </c>
      <c r="I25" s="24" t="s">
        <v>70</v>
      </c>
      <c r="J25" s="9" t="s">
        <v>96</v>
      </c>
      <c r="K25" s="20" t="s">
        <v>13</v>
      </c>
      <c r="L25" s="20" t="s">
        <v>13</v>
      </c>
      <c r="M25" s="10">
        <v>45657</v>
      </c>
    </row>
    <row r="26" spans="1:13" ht="33" customHeight="1" x14ac:dyDescent="0.25">
      <c r="A26" s="15">
        <v>21</v>
      </c>
      <c r="B26" s="9" t="s">
        <v>63</v>
      </c>
      <c r="C26" s="12" t="s">
        <v>75</v>
      </c>
      <c r="D26" s="12" t="s">
        <v>75</v>
      </c>
      <c r="E26" s="14">
        <v>390136</v>
      </c>
      <c r="F26" s="31">
        <v>390136</v>
      </c>
      <c r="G26" s="13">
        <v>487.67</v>
      </c>
      <c r="H26" s="17" t="s">
        <v>56</v>
      </c>
      <c r="I26" s="24" t="s">
        <v>70</v>
      </c>
      <c r="J26" s="9" t="s">
        <v>99</v>
      </c>
      <c r="K26" s="20" t="s">
        <v>13</v>
      </c>
      <c r="L26" s="20" t="s">
        <v>13</v>
      </c>
      <c r="M26" s="19">
        <v>45688</v>
      </c>
    </row>
    <row r="27" spans="1:13" ht="31.5" x14ac:dyDescent="0.25">
      <c r="A27" s="15">
        <v>22</v>
      </c>
      <c r="B27" s="9" t="s">
        <v>64</v>
      </c>
      <c r="C27" s="12" t="s">
        <v>76</v>
      </c>
      <c r="D27" s="12" t="s">
        <v>76</v>
      </c>
      <c r="E27" s="14">
        <v>431080</v>
      </c>
      <c r="F27" s="31">
        <v>431080</v>
      </c>
      <c r="G27" s="13">
        <v>33.159999999999997</v>
      </c>
      <c r="H27" s="17" t="s">
        <v>56</v>
      </c>
      <c r="I27" s="24" t="s">
        <v>70</v>
      </c>
      <c r="J27" s="9" t="s">
        <v>100</v>
      </c>
      <c r="K27" s="20" t="s">
        <v>13</v>
      </c>
      <c r="L27" s="20" t="s">
        <v>13</v>
      </c>
      <c r="M27" s="19">
        <v>45688</v>
      </c>
    </row>
    <row r="28" spans="1:13" ht="31.5" x14ac:dyDescent="0.25">
      <c r="A28" s="15">
        <v>23</v>
      </c>
      <c r="B28" s="9" t="s">
        <v>65</v>
      </c>
      <c r="C28" s="12" t="s">
        <v>77</v>
      </c>
      <c r="D28" s="12" t="s">
        <v>77</v>
      </c>
      <c r="E28" s="12">
        <v>504680</v>
      </c>
      <c r="F28" s="31" t="s">
        <v>86</v>
      </c>
      <c r="G28" s="13">
        <v>504.68</v>
      </c>
      <c r="H28" s="17" t="s">
        <v>102</v>
      </c>
      <c r="I28" s="30" t="s">
        <v>70</v>
      </c>
      <c r="J28" s="9" t="s">
        <v>101</v>
      </c>
      <c r="K28" s="20" t="s">
        <v>13</v>
      </c>
      <c r="L28" s="20" t="s">
        <v>13</v>
      </c>
      <c r="M28" s="19">
        <v>45688</v>
      </c>
    </row>
    <row r="29" spans="1:13" ht="31.5" x14ac:dyDescent="0.25">
      <c r="A29" s="15">
        <v>24</v>
      </c>
      <c r="B29" s="9" t="s">
        <v>66</v>
      </c>
      <c r="C29" s="12" t="s">
        <v>78</v>
      </c>
      <c r="D29" s="12" t="s">
        <v>78</v>
      </c>
      <c r="E29" s="14">
        <v>181200</v>
      </c>
      <c r="F29" s="13">
        <v>165798</v>
      </c>
      <c r="G29" s="13">
        <v>3315.96</v>
      </c>
      <c r="H29" s="17" t="s">
        <v>104</v>
      </c>
      <c r="I29" s="30" t="s">
        <v>70</v>
      </c>
      <c r="J29" s="9" t="s">
        <v>103</v>
      </c>
      <c r="K29" s="20" t="s">
        <v>13</v>
      </c>
      <c r="L29" s="20" t="s">
        <v>13</v>
      </c>
      <c r="M29" s="10">
        <v>45657</v>
      </c>
    </row>
    <row r="30" spans="1:13" ht="31.5" x14ac:dyDescent="0.25">
      <c r="A30" s="15">
        <v>25</v>
      </c>
      <c r="B30" s="12" t="s">
        <v>67</v>
      </c>
      <c r="C30" s="12" t="s">
        <v>79</v>
      </c>
      <c r="D30" s="12" t="s">
        <v>79</v>
      </c>
      <c r="E30" s="12">
        <v>80149.960000000006</v>
      </c>
      <c r="F30" s="13">
        <v>80149.960000000006</v>
      </c>
      <c r="G30" s="13" t="s">
        <v>107</v>
      </c>
      <c r="H30" s="17" t="s">
        <v>105</v>
      </c>
      <c r="I30" s="30" t="s">
        <v>70</v>
      </c>
      <c r="J30" s="9" t="s">
        <v>106</v>
      </c>
      <c r="K30" s="20" t="s">
        <v>13</v>
      </c>
      <c r="L30" s="20" t="s">
        <v>13</v>
      </c>
      <c r="M30" s="10">
        <v>45657</v>
      </c>
    </row>
    <row r="31" spans="1:13" ht="31.5" x14ac:dyDescent="0.25">
      <c r="A31" s="15">
        <v>26</v>
      </c>
      <c r="B31" s="9" t="s">
        <v>68</v>
      </c>
      <c r="C31" s="11" t="s">
        <v>80</v>
      </c>
      <c r="D31" s="11" t="s">
        <v>80</v>
      </c>
      <c r="E31" s="14">
        <v>25956</v>
      </c>
      <c r="F31" s="13" t="s">
        <v>87</v>
      </c>
      <c r="G31" s="13">
        <v>6456.5</v>
      </c>
      <c r="H31" s="17" t="s">
        <v>109</v>
      </c>
      <c r="I31" s="24" t="s">
        <v>70</v>
      </c>
      <c r="J31" s="9" t="s">
        <v>108</v>
      </c>
      <c r="K31" s="20" t="s">
        <v>13</v>
      </c>
      <c r="L31" s="20" t="s">
        <v>13</v>
      </c>
      <c r="M31" s="10">
        <v>45657</v>
      </c>
    </row>
    <row r="32" spans="1:13" ht="45" x14ac:dyDescent="0.25">
      <c r="A32" s="15">
        <v>27</v>
      </c>
      <c r="B32" s="9" t="s">
        <v>69</v>
      </c>
      <c r="C32" s="12" t="s">
        <v>81</v>
      </c>
      <c r="D32" s="12" t="s">
        <v>81</v>
      </c>
      <c r="E32" s="14">
        <v>539000</v>
      </c>
      <c r="F32" s="13" t="s">
        <v>88</v>
      </c>
      <c r="G32" s="13">
        <v>8.33</v>
      </c>
      <c r="H32" s="17" t="s">
        <v>111</v>
      </c>
      <c r="I32" s="24" t="s">
        <v>70</v>
      </c>
      <c r="J32" s="9" t="s">
        <v>110</v>
      </c>
      <c r="K32" s="20" t="s">
        <v>13</v>
      </c>
      <c r="L32" s="20" t="s">
        <v>13</v>
      </c>
      <c r="M32" s="10">
        <v>45657</v>
      </c>
    </row>
    <row r="33" spans="1:13" ht="60" x14ac:dyDescent="0.25">
      <c r="B33" s="9" t="s">
        <v>137</v>
      </c>
      <c r="C33" s="14" t="s">
        <v>138</v>
      </c>
      <c r="D33" s="14" t="s">
        <v>138</v>
      </c>
      <c r="E33" s="14">
        <v>1787926.47</v>
      </c>
      <c r="F33" s="31">
        <v>1727926.47</v>
      </c>
      <c r="G33" s="31">
        <v>1727926.47</v>
      </c>
      <c r="H33" s="33" t="s">
        <v>155</v>
      </c>
      <c r="I33" s="34" t="s">
        <v>130</v>
      </c>
      <c r="J33" s="35" t="s">
        <v>154</v>
      </c>
      <c r="K33" s="20" t="s">
        <v>13</v>
      </c>
      <c r="L33" s="20" t="s">
        <v>13</v>
      </c>
      <c r="M33" s="36" t="s">
        <v>131</v>
      </c>
    </row>
    <row r="34" spans="1:13" ht="31.5" x14ac:dyDescent="0.25">
      <c r="B34" s="9" t="s">
        <v>132</v>
      </c>
      <c r="C34" s="12" t="s">
        <v>139</v>
      </c>
      <c r="D34" s="12" t="s">
        <v>139</v>
      </c>
      <c r="E34" s="14">
        <v>975875</v>
      </c>
      <c r="F34" s="31">
        <v>645447</v>
      </c>
      <c r="G34" s="32" t="s">
        <v>158</v>
      </c>
      <c r="H34" s="33" t="s">
        <v>157</v>
      </c>
      <c r="I34" s="34" t="s">
        <v>130</v>
      </c>
      <c r="J34" s="35" t="s">
        <v>156</v>
      </c>
      <c r="K34" s="20" t="s">
        <v>13</v>
      </c>
      <c r="L34" s="20" t="s">
        <v>13</v>
      </c>
      <c r="M34" s="10">
        <v>46022</v>
      </c>
    </row>
    <row r="35" spans="1:13" ht="31.5" x14ac:dyDescent="0.25">
      <c r="B35" s="9" t="s">
        <v>133</v>
      </c>
      <c r="C35" s="12" t="s">
        <v>140</v>
      </c>
      <c r="D35" s="12" t="s">
        <v>140</v>
      </c>
      <c r="E35" s="12">
        <v>125528</v>
      </c>
      <c r="F35" s="13">
        <v>124900.36</v>
      </c>
      <c r="G35" s="37" t="s">
        <v>161</v>
      </c>
      <c r="H35" s="33" t="s">
        <v>160</v>
      </c>
      <c r="I35" s="34" t="s">
        <v>130</v>
      </c>
      <c r="J35" s="35" t="s">
        <v>159</v>
      </c>
      <c r="K35" s="20" t="s">
        <v>13</v>
      </c>
      <c r="L35" s="20" t="s">
        <v>13</v>
      </c>
      <c r="M35" s="10">
        <v>45657</v>
      </c>
    </row>
    <row r="36" spans="1:13" ht="45" x14ac:dyDescent="0.25">
      <c r="A36" s="16"/>
      <c r="B36" s="9" t="s">
        <v>134</v>
      </c>
      <c r="C36" s="11" t="s">
        <v>141</v>
      </c>
      <c r="D36" s="11" t="s">
        <v>141</v>
      </c>
      <c r="E36" s="14">
        <v>171122</v>
      </c>
      <c r="F36" s="13">
        <v>164277.12</v>
      </c>
      <c r="G36" s="37" t="s">
        <v>164</v>
      </c>
      <c r="H36" s="33" t="s">
        <v>163</v>
      </c>
      <c r="I36" s="15" t="s">
        <v>130</v>
      </c>
      <c r="J36" s="35" t="s">
        <v>162</v>
      </c>
      <c r="K36" s="20" t="s">
        <v>13</v>
      </c>
      <c r="L36" s="20" t="s">
        <v>13</v>
      </c>
      <c r="M36" s="10">
        <v>45657</v>
      </c>
    </row>
    <row r="37" spans="1:13" ht="45" x14ac:dyDescent="0.25">
      <c r="B37" s="9" t="s">
        <v>135</v>
      </c>
      <c r="C37" s="12" t="s">
        <v>142</v>
      </c>
      <c r="D37" s="12" t="s">
        <v>142</v>
      </c>
      <c r="E37" s="14">
        <v>80091.5</v>
      </c>
      <c r="F37" s="13" t="s">
        <v>136</v>
      </c>
      <c r="G37" s="37" t="s">
        <v>167</v>
      </c>
      <c r="H37" s="33" t="s">
        <v>166</v>
      </c>
      <c r="I37" s="15" t="s">
        <v>130</v>
      </c>
      <c r="J37" s="35" t="s">
        <v>165</v>
      </c>
      <c r="K37" s="20" t="s">
        <v>13</v>
      </c>
      <c r="L37" s="20" t="s">
        <v>13</v>
      </c>
      <c r="M37" s="10">
        <v>46022</v>
      </c>
    </row>
  </sheetData>
  <mergeCells count="14">
    <mergeCell ref="L3:L5"/>
    <mergeCell ref="M3:M5"/>
    <mergeCell ref="A1:M1"/>
    <mergeCell ref="F3:F5"/>
    <mergeCell ref="G3:G5"/>
    <mergeCell ref="H3:H5"/>
    <mergeCell ref="I3:I5"/>
    <mergeCell ref="J3:J5"/>
    <mergeCell ref="K3:K5"/>
    <mergeCell ref="B3:B5"/>
    <mergeCell ref="A3:A5"/>
    <mergeCell ref="C3:C5"/>
    <mergeCell ref="D3:D5"/>
    <mergeCell ref="E3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2024-08-09T11:45:31Z</dcterms:modified>
</cp:coreProperties>
</file>