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8546942-3196-4B4C-8AD1-7E671D1D6F5D}" xr6:coauthVersionLast="47" xr6:coauthVersionMax="47" xr10:uidLastSave="{00000000-0000-0000-0000-000000000000}"/>
  <bookViews>
    <workbookView xWindow="-120" yWindow="-120" windowWidth="29040" windowHeight="15840" tabRatio="284" xr2:uid="{00000000-000D-0000-FFFF-FFFF00000000}"/>
  </bookViews>
  <sheets>
    <sheet name="0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<sst xmlns="http://schemas.openxmlformats.org/spreadsheetml/2006/main" count="187" uniqueCount="110">
  <si>
    <t>№ п/п</t>
  </si>
  <si>
    <t>Предмет контракта (Наименование объекта закупки)</t>
  </si>
  <si>
    <t>Кол.-во поставляемого товара, объем выполняемой работы, оказываемой услуги</t>
  </si>
  <si>
    <t>НМЦ контракта</t>
  </si>
  <si>
    <t>Цена в результате ЭА           (Цена контракта)</t>
  </si>
  <si>
    <t>Цена единицы товара, руб.</t>
  </si>
  <si>
    <t>Поставщик</t>
  </si>
  <si>
    <t>Дата заключения контракта</t>
  </si>
  <si>
    <t>ИКЗ</t>
  </si>
  <si>
    <t>Срок поставки товара, оказания услуги</t>
  </si>
  <si>
    <t>Срок оплаты</t>
  </si>
  <si>
    <t>Срок исполнения контракта</t>
  </si>
  <si>
    <t>№ закупки (извещения)</t>
  </si>
  <si>
    <t>В соответствии с проектом контракта</t>
  </si>
  <si>
    <t>0340200003324013952</t>
  </si>
  <si>
    <t>0340200003324014327</t>
  </si>
  <si>
    <t>0340200003324013828</t>
  </si>
  <si>
    <t>06.11.2024</t>
  </si>
  <si>
    <t>11.11.2024</t>
  </si>
  <si>
    <t>01.11.2024</t>
  </si>
  <si>
    <t>Поставка гигиенических изделий</t>
  </si>
  <si>
    <t>Касперский</t>
  </si>
  <si>
    <t>Поставка сред для культивирования и переноса эмбрионов</t>
  </si>
  <si>
    <t>Поставка расходных материалов для работы с гаметами</t>
  </si>
  <si>
    <t>0340200003324013945</t>
  </si>
  <si>
    <t>0340200003324014465</t>
  </si>
  <si>
    <t>поставка  реагентов к  анализатору биохимическому автоматическому  Cobas с111</t>
  </si>
  <si>
    <t>18.11.2024</t>
  </si>
  <si>
    <t>0340200003324013884</t>
  </si>
  <si>
    <t>Поставка Наконечников</t>
  </si>
  <si>
    <t>0340200003324014000</t>
  </si>
  <si>
    <t>Оказание услуг по техническому обслуживанию и ремонту медицинского оборудования</t>
  </si>
  <si>
    <t>02.11.2024</t>
  </si>
  <si>
    <t>0340200003324014850</t>
  </si>
  <si>
    <t>0340200003324014880</t>
  </si>
  <si>
    <t>0340200003324013954</t>
  </si>
  <si>
    <t>0340200003324014756</t>
  </si>
  <si>
    <t>0340200003324014776</t>
  </si>
  <si>
    <t xml:space="preserve">0340200003324014659 </t>
  </si>
  <si>
    <t xml:space="preserve">0340200003324014711 </t>
  </si>
  <si>
    <t>0340200003324014701</t>
  </si>
  <si>
    <t xml:space="preserve">0340200003324014660 </t>
  </si>
  <si>
    <t>0340200003324014775</t>
  </si>
  <si>
    <t>0340200003324014657</t>
  </si>
  <si>
    <t>0340200003324014677</t>
  </si>
  <si>
    <t>0340200003324014676</t>
  </si>
  <si>
    <t>Поставка смесей для вскармливания детей раннего возраста (Нутрилон)</t>
  </si>
  <si>
    <t>Поставка смесей для вскармливания детей раннего возраста (Нутрилак)</t>
  </si>
  <si>
    <t>Поставка бумаги фильтровальной</t>
  </si>
  <si>
    <t>Поставка гигиенических изделий для новорожденных (салфетки)</t>
  </si>
  <si>
    <t>Поставка бинта марлевого</t>
  </si>
  <si>
    <t>Поставка изделий для гинекологических осмотров</t>
  </si>
  <si>
    <t>Поставка расходных материалов для акушерства и гинекологии (зонд урогенитальный)</t>
  </si>
  <si>
    <t>поставка расходных материалов для рентгенодиагностики (шприц-колба)</t>
  </si>
  <si>
    <t>поставка тест-систем для определения стрептокка</t>
  </si>
  <si>
    <t>поставка имн для инфузионной терапии</t>
  </si>
  <si>
    <t>поставка марли медицинской</t>
  </si>
  <si>
    <t>25.11.2024</t>
  </si>
  <si>
    <t>22.11.2024</t>
  </si>
  <si>
    <t>19.11.2024</t>
  </si>
  <si>
    <t>АКЦИОНЕРНОЕ ОБЩЕСТВО "ВОЛГА ИНВЕСТ ГРУПП"</t>
  </si>
  <si>
    <t>242434700400943450100100500021722244</t>
  </si>
  <si>
    <t>18,67/ 17,78/ 40,91</t>
  </si>
  <si>
    <t>242434700400943450100100670015829244</t>
  </si>
  <si>
    <t>ООО «Рубикон»</t>
  </si>
  <si>
    <t>ООО «БМТ»</t>
  </si>
  <si>
    <t>242434700400943450100100660010000244</t>
  </si>
  <si>
    <t>52 489,32/ 23 810,87/ 23 810,87</t>
  </si>
  <si>
    <t>ООО «Компания «ПанЭко»</t>
  </si>
  <si>
    <t>242434700400943450100100620010000244</t>
  </si>
  <si>
    <t>125,36/ 86,565/ 73,08</t>
  </si>
  <si>
    <t>242434700400943450100100020440000244</t>
  </si>
  <si>
    <t>ООО «ДЕНЕБ-КИРОВ»</t>
  </si>
  <si>
    <t xml:space="preserve">193 194,00 </t>
  </si>
  <si>
    <t>10,50/ 13,50/ 1 323</t>
  </si>
  <si>
    <t>Поставка наконечников</t>
  </si>
  <si>
    <t>242434700400943450100100260240000244</t>
  </si>
  <si>
    <t>ООО «АМЕДИКА»</t>
  </si>
  <si>
    <t xml:space="preserve">767 539.19 </t>
  </si>
  <si>
    <t>23960,64/ 2695,88/ 28890,95</t>
  </si>
  <si>
    <t>242434700400943450100100080100000244</t>
  </si>
  <si>
    <t>ООО "Геборгенхайт Медицинтехник"</t>
  </si>
  <si>
    <t>242434700400943450100100110050000244</t>
  </si>
  <si>
    <t>ООО «РуаМед»</t>
  </si>
  <si>
    <t>1310,00/ 4625,00/ 67,20</t>
  </si>
  <si>
    <t>242434700400943450100100110040000244</t>
  </si>
  <si>
    <t>4100,00/ 4137,50/ 4975,00</t>
  </si>
  <si>
    <t>ИП ГЕЙБЕЛЬ СВЕТЛАНА ВЛАДИСЛАВОВНА</t>
  </si>
  <si>
    <t>242434700400943450100100110020000244</t>
  </si>
  <si>
    <t>ООО "МЕДТОРГ"</t>
  </si>
  <si>
    <t>242434700400943450100100680011712244</t>
  </si>
  <si>
    <t>242434700400943450100100690011722244</t>
  </si>
  <si>
    <t>ООО «Вентэко»</t>
  </si>
  <si>
    <t>120,00/ 112,00</t>
  </si>
  <si>
    <t>242434700400943450100100020490000244</t>
  </si>
  <si>
    <t>ООО «МедТерритория»</t>
  </si>
  <si>
    <t>242434700400943450100100020510000244</t>
  </si>
  <si>
    <t>ООО «Вятка-Мед»</t>
  </si>
  <si>
    <t>242434700400943450100100020520000244</t>
  </si>
  <si>
    <t>242434700400943450100100020500000244</t>
  </si>
  <si>
    <t>Индивидуальный предприниматель Белоглазов Дмитрий Игоревич</t>
  </si>
  <si>
    <t>242434700400943450100100020480000244</t>
  </si>
  <si>
    <t>ООО «Лаборит»</t>
  </si>
  <si>
    <t>242434700400943450100100020470000244</t>
  </si>
  <si>
    <t>ООО «Алтарим»</t>
  </si>
  <si>
    <t>242434700400943450100100020460000244</t>
  </si>
  <si>
    <t>242434700400943450100100020450000244</t>
  </si>
  <si>
    <t>ООО «ПрофиМед»</t>
  </si>
  <si>
    <t>24660,8935/ 315,111425</t>
  </si>
  <si>
    <t>Информация по закупкам товаров, работ, услуг для нужд КОГБУЗ "Кировский областной перинатальный центр"  (заключенным контрактам в течение ноября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</si>
</sst>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justify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distributed" wrapText="1"/>
      <protection locked="0"/>
    </xf>
    <xf numFmtId="165" fontId="8" fillId="0" borderId="1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>
      <alignment horizontal="justify"/>
    </xf>
    <xf numFmtId="14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top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A16" zoomScale="85" zoomScaleNormal="85" workbookViewId="0">
      <selection sqref="A1:M1"/>
    </sheetView>
  </sheetViews>
  <sheetFormatPr defaultColWidth="9.140625" defaultRowHeight="15" x14ac:dyDescent="0.25"/>
  <cols>
    <col min="1" max="1" width="7.140625" style="4" customWidth="1"/>
    <col min="2" max="2" width="33.42578125" style="4" customWidth="1"/>
    <col min="3" max="3" width="41.7109375" style="5" customWidth="1"/>
    <col min="4" max="4" width="44.42578125" style="5" customWidth="1"/>
    <col min="5" max="5" width="18" style="7" customWidth="1"/>
    <col min="6" max="6" width="19.140625" style="7" customWidth="1"/>
    <col min="7" max="7" width="18" style="7" customWidth="1"/>
    <col min="8" max="8" width="26.28515625" style="6" customWidth="1"/>
    <col min="9" max="9" width="20" style="4" customWidth="1"/>
    <col min="10" max="10" width="42.5703125" style="4" customWidth="1"/>
    <col min="11" max="11" width="23.42578125" style="5" customWidth="1"/>
    <col min="12" max="12" width="22" style="5" customWidth="1"/>
    <col min="13" max="13" width="19.42578125" style="5" customWidth="1"/>
    <col min="14" max="16384" width="9.140625" style="3"/>
  </cols>
  <sheetData>
    <row r="1" spans="1:13" ht="44.25" customHeight="1" x14ac:dyDescent="0.25">
      <c r="A1" s="51" t="s">
        <v>109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3" spans="1:13" s="1" customFormat="1" ht="24.95" customHeight="1" x14ac:dyDescent="0.25">
      <c r="A3" s="50" t="s">
        <v>0</v>
      </c>
      <c r="B3" s="50" t="s">
        <v>12</v>
      </c>
      <c r="C3" s="50" t="s">
        <v>1</v>
      </c>
      <c r="D3" s="50" t="s">
        <v>2</v>
      </c>
      <c r="E3" s="52" t="s">
        <v>3</v>
      </c>
      <c r="F3" s="52" t="s">
        <v>4</v>
      </c>
      <c r="G3" s="52" t="s">
        <v>5</v>
      </c>
      <c r="H3" s="52" t="s">
        <v>6</v>
      </c>
      <c r="I3" s="53" t="s">
        <v>7</v>
      </c>
      <c r="J3" s="54" t="s">
        <v>8</v>
      </c>
      <c r="K3" s="55" t="s">
        <v>9</v>
      </c>
      <c r="L3" s="50" t="s">
        <v>10</v>
      </c>
      <c r="M3" s="50" t="s">
        <v>11</v>
      </c>
    </row>
    <row r="4" spans="1:13" s="1" customFormat="1" ht="24.95" customHeight="1" x14ac:dyDescent="0.25">
      <c r="A4" s="50"/>
      <c r="B4" s="50"/>
      <c r="C4" s="50"/>
      <c r="D4" s="50"/>
      <c r="E4" s="52"/>
      <c r="F4" s="52"/>
      <c r="G4" s="52"/>
      <c r="H4" s="52"/>
      <c r="I4" s="53"/>
      <c r="J4" s="54"/>
      <c r="K4" s="55"/>
      <c r="L4" s="50"/>
      <c r="M4" s="50"/>
    </row>
    <row r="5" spans="1:13" s="2" customFormat="1" ht="24.95" customHeight="1" x14ac:dyDescent="0.25">
      <c r="A5" s="50"/>
      <c r="B5" s="50"/>
      <c r="C5" s="50"/>
      <c r="D5" s="50"/>
      <c r="E5" s="52"/>
      <c r="F5" s="52"/>
      <c r="G5" s="52"/>
      <c r="H5" s="52"/>
      <c r="I5" s="53"/>
      <c r="J5" s="54"/>
      <c r="K5" s="55"/>
      <c r="L5" s="50"/>
      <c r="M5" s="50"/>
    </row>
    <row r="6" spans="1:13" s="8" customFormat="1" ht="43.5" customHeight="1" x14ac:dyDescent="0.25">
      <c r="A6" s="22">
        <v>1</v>
      </c>
      <c r="B6" s="32" t="s">
        <v>14</v>
      </c>
      <c r="C6" s="11" t="s">
        <v>20</v>
      </c>
      <c r="D6" s="11" t="s">
        <v>20</v>
      </c>
      <c r="E6" s="11">
        <v>485073</v>
      </c>
      <c r="F6" s="12">
        <v>368170.02</v>
      </c>
      <c r="G6" s="12" t="s">
        <v>62</v>
      </c>
      <c r="H6" s="16" t="s">
        <v>60</v>
      </c>
      <c r="I6" s="21" t="s">
        <v>17</v>
      </c>
      <c r="J6" s="24" t="s">
        <v>61</v>
      </c>
      <c r="K6" s="18" t="s">
        <v>13</v>
      </c>
      <c r="L6" s="18" t="s">
        <v>13</v>
      </c>
      <c r="M6" s="10">
        <v>46022</v>
      </c>
    </row>
    <row r="7" spans="1:13" ht="26.25" customHeight="1" x14ac:dyDescent="0.25">
      <c r="A7" s="48">
        <f>A6+1</f>
        <v>2</v>
      </c>
      <c r="B7" s="9" t="s">
        <v>15</v>
      </c>
      <c r="C7" s="49" t="s">
        <v>21</v>
      </c>
      <c r="D7" s="11" t="s">
        <v>21</v>
      </c>
      <c r="E7" s="11">
        <v>22260.6</v>
      </c>
      <c r="F7" s="12">
        <v>22260.6</v>
      </c>
      <c r="G7" s="12">
        <v>22260.6</v>
      </c>
      <c r="H7" s="27" t="s">
        <v>64</v>
      </c>
      <c r="I7" s="25" t="s">
        <v>18</v>
      </c>
      <c r="J7" s="19" t="s">
        <v>63</v>
      </c>
      <c r="K7" s="18" t="s">
        <v>13</v>
      </c>
      <c r="L7" s="18" t="s">
        <v>13</v>
      </c>
      <c r="M7" s="10">
        <v>46022</v>
      </c>
    </row>
    <row r="8" spans="1:13" ht="33.75" customHeight="1" x14ac:dyDescent="0.25">
      <c r="A8" s="48">
        <f t="shared" ref="A8:A9" si="0">A7+1</f>
        <v>3</v>
      </c>
      <c r="B8" s="20" t="s">
        <v>16</v>
      </c>
      <c r="C8" s="49" t="s">
        <v>22</v>
      </c>
      <c r="D8" s="11" t="s">
        <v>22</v>
      </c>
      <c r="E8" s="12">
        <v>7526132.0199999996</v>
      </c>
      <c r="F8" s="12">
        <v>7526132.0199999996</v>
      </c>
      <c r="G8" s="12" t="s">
        <v>67</v>
      </c>
      <c r="H8" s="27" t="s">
        <v>65</v>
      </c>
      <c r="I8" s="26" t="s">
        <v>19</v>
      </c>
      <c r="J8" s="19" t="s">
        <v>66</v>
      </c>
      <c r="K8" s="18" t="s">
        <v>13</v>
      </c>
      <c r="L8" s="18" t="s">
        <v>13</v>
      </c>
      <c r="M8" s="10">
        <v>46387</v>
      </c>
    </row>
    <row r="9" spans="1:13" ht="48" customHeight="1" x14ac:dyDescent="0.25">
      <c r="A9" s="48">
        <f t="shared" si="0"/>
        <v>4</v>
      </c>
      <c r="B9" s="20" t="s">
        <v>24</v>
      </c>
      <c r="C9" s="49" t="s">
        <v>23</v>
      </c>
      <c r="D9" s="11" t="s">
        <v>23</v>
      </c>
      <c r="E9" s="12">
        <v>436961</v>
      </c>
      <c r="F9" s="7">
        <v>434776.19</v>
      </c>
      <c r="G9" s="12" t="s">
        <v>70</v>
      </c>
      <c r="H9" s="16" t="s">
        <v>68</v>
      </c>
      <c r="I9" s="29" t="s">
        <v>17</v>
      </c>
      <c r="J9" s="19" t="s">
        <v>69</v>
      </c>
      <c r="K9" s="18" t="s">
        <v>13</v>
      </c>
      <c r="L9" s="18" t="s">
        <v>13</v>
      </c>
      <c r="M9" s="10">
        <v>46387</v>
      </c>
    </row>
    <row r="10" spans="1:13" ht="48" customHeight="1" x14ac:dyDescent="0.25">
      <c r="A10" s="48">
        <v>5</v>
      </c>
      <c r="B10" s="20" t="s">
        <v>25</v>
      </c>
      <c r="C10" s="49" t="s">
        <v>26</v>
      </c>
      <c r="D10" s="11" t="s">
        <v>75</v>
      </c>
      <c r="E10" s="17" t="s">
        <v>78</v>
      </c>
      <c r="F10" s="17" t="s">
        <v>78</v>
      </c>
      <c r="G10" s="12" t="s">
        <v>79</v>
      </c>
      <c r="H10" s="16" t="s">
        <v>77</v>
      </c>
      <c r="I10" s="29" t="s">
        <v>27</v>
      </c>
      <c r="J10" s="19" t="s">
        <v>76</v>
      </c>
      <c r="K10" s="18" t="s">
        <v>13</v>
      </c>
      <c r="L10" s="18" t="s">
        <v>13</v>
      </c>
      <c r="M10" s="10">
        <v>46022</v>
      </c>
    </row>
    <row r="11" spans="1:13" ht="48" customHeight="1" x14ac:dyDescent="0.25">
      <c r="A11" s="48">
        <v>6</v>
      </c>
      <c r="B11" s="20" t="s">
        <v>28</v>
      </c>
      <c r="C11" s="49" t="s">
        <v>29</v>
      </c>
      <c r="D11" s="11" t="s">
        <v>26</v>
      </c>
      <c r="E11" s="17" t="s">
        <v>73</v>
      </c>
      <c r="F11" s="17" t="s">
        <v>73</v>
      </c>
      <c r="G11" s="12" t="s">
        <v>74</v>
      </c>
      <c r="H11" s="16" t="s">
        <v>72</v>
      </c>
      <c r="I11" s="26" t="s">
        <v>32</v>
      </c>
      <c r="J11" s="19" t="s">
        <v>71</v>
      </c>
      <c r="K11" s="18" t="s">
        <v>13</v>
      </c>
      <c r="L11" s="18" t="s">
        <v>13</v>
      </c>
      <c r="M11" s="10">
        <v>46022</v>
      </c>
    </row>
    <row r="12" spans="1:13" ht="48" customHeight="1" x14ac:dyDescent="0.25">
      <c r="A12" s="23">
        <v>7</v>
      </c>
      <c r="B12" s="28" t="s">
        <v>30</v>
      </c>
      <c r="C12" s="11" t="s">
        <v>31</v>
      </c>
      <c r="D12" s="11" t="s">
        <v>31</v>
      </c>
      <c r="E12" s="13">
        <v>1400000</v>
      </c>
      <c r="F12" s="13">
        <v>1400000</v>
      </c>
      <c r="G12" s="12">
        <v>11300</v>
      </c>
      <c r="H12" s="16" t="s">
        <v>81</v>
      </c>
      <c r="I12" s="29" t="s">
        <v>17</v>
      </c>
      <c r="J12" s="19" t="s">
        <v>80</v>
      </c>
      <c r="K12" s="18" t="s">
        <v>13</v>
      </c>
      <c r="L12" s="18" t="s">
        <v>13</v>
      </c>
      <c r="M12" s="10">
        <v>46022</v>
      </c>
    </row>
    <row r="13" spans="1:13" ht="48" customHeight="1" x14ac:dyDescent="0.25">
      <c r="A13" s="23">
        <v>8</v>
      </c>
      <c r="B13" s="9" t="s">
        <v>33</v>
      </c>
      <c r="C13" s="11" t="s">
        <v>46</v>
      </c>
      <c r="D13" s="11" t="s">
        <v>46</v>
      </c>
      <c r="E13" s="11">
        <v>1173240</v>
      </c>
      <c r="F13" s="12">
        <v>1173240</v>
      </c>
      <c r="G13" s="12" t="s">
        <v>84</v>
      </c>
      <c r="H13" s="16" t="s">
        <v>83</v>
      </c>
      <c r="I13" s="21" t="s">
        <v>57</v>
      </c>
      <c r="J13" s="19" t="s">
        <v>82</v>
      </c>
      <c r="K13" s="18" t="s">
        <v>13</v>
      </c>
      <c r="L13" s="18" t="s">
        <v>13</v>
      </c>
      <c r="M13" s="10">
        <v>46022</v>
      </c>
    </row>
    <row r="14" spans="1:13" ht="48" customHeight="1" x14ac:dyDescent="0.25">
      <c r="A14" s="23">
        <v>9</v>
      </c>
      <c r="B14" s="9" t="s">
        <v>34</v>
      </c>
      <c r="C14" s="11" t="s">
        <v>46</v>
      </c>
      <c r="D14" s="11" t="s">
        <v>46</v>
      </c>
      <c r="E14" s="11">
        <v>202680</v>
      </c>
      <c r="F14" s="12">
        <v>202680</v>
      </c>
      <c r="G14" s="12" t="s">
        <v>86</v>
      </c>
      <c r="H14" s="16" t="s">
        <v>83</v>
      </c>
      <c r="I14" s="21" t="s">
        <v>57</v>
      </c>
      <c r="J14" s="19" t="s">
        <v>85</v>
      </c>
      <c r="K14" s="18" t="s">
        <v>13</v>
      </c>
      <c r="L14" s="18" t="s">
        <v>13</v>
      </c>
      <c r="M14" s="10">
        <v>46022</v>
      </c>
    </row>
    <row r="15" spans="1:13" ht="48" customHeight="1" x14ac:dyDescent="0.25">
      <c r="A15" s="23">
        <v>10</v>
      </c>
      <c r="B15" s="9" t="s">
        <v>35</v>
      </c>
      <c r="C15" s="11" t="s">
        <v>47</v>
      </c>
      <c r="D15" s="11" t="s">
        <v>47</v>
      </c>
      <c r="E15" s="11">
        <v>77547</v>
      </c>
      <c r="F15" s="12">
        <v>77547</v>
      </c>
      <c r="G15" s="12">
        <v>2584.9</v>
      </c>
      <c r="H15" s="16" t="s">
        <v>87</v>
      </c>
      <c r="I15" s="21" t="s">
        <v>32</v>
      </c>
      <c r="J15" s="19" t="s">
        <v>88</v>
      </c>
      <c r="K15" s="18" t="s">
        <v>13</v>
      </c>
      <c r="L15" s="18" t="s">
        <v>13</v>
      </c>
      <c r="M15" s="10">
        <v>46022</v>
      </c>
    </row>
    <row r="16" spans="1:13" ht="51.75" customHeight="1" x14ac:dyDescent="0.25">
      <c r="A16" s="23">
        <v>11</v>
      </c>
      <c r="B16" s="9" t="s">
        <v>36</v>
      </c>
      <c r="C16" s="11" t="s">
        <v>48</v>
      </c>
      <c r="D16" s="11" t="s">
        <v>48</v>
      </c>
      <c r="E16" s="11">
        <v>23201.5</v>
      </c>
      <c r="F16" s="12">
        <v>19721.240000000002</v>
      </c>
      <c r="G16" s="12">
        <v>3944.248</v>
      </c>
      <c r="H16" s="16" t="s">
        <v>89</v>
      </c>
      <c r="I16" s="21" t="s">
        <v>58</v>
      </c>
      <c r="J16" s="19" t="s">
        <v>90</v>
      </c>
      <c r="K16" s="18" t="s">
        <v>13</v>
      </c>
      <c r="L16" s="18" t="s">
        <v>13</v>
      </c>
      <c r="M16" s="10">
        <v>46022</v>
      </c>
    </row>
    <row r="17" spans="1:13" ht="62.25" customHeight="1" x14ac:dyDescent="0.25">
      <c r="A17" s="23">
        <v>12</v>
      </c>
      <c r="B17" s="9" t="s">
        <v>37</v>
      </c>
      <c r="C17" s="11" t="s">
        <v>49</v>
      </c>
      <c r="D17" s="11" t="s">
        <v>49</v>
      </c>
      <c r="E17" s="11">
        <v>59200</v>
      </c>
      <c r="F17" s="12">
        <v>59200</v>
      </c>
      <c r="G17" s="12" t="s">
        <v>93</v>
      </c>
      <c r="H17" s="16" t="s">
        <v>92</v>
      </c>
      <c r="I17" s="21" t="s">
        <v>57</v>
      </c>
      <c r="J17" s="19" t="s">
        <v>91</v>
      </c>
      <c r="K17" s="18" t="s">
        <v>13</v>
      </c>
      <c r="L17" s="18" t="s">
        <v>13</v>
      </c>
      <c r="M17" s="10">
        <v>46022</v>
      </c>
    </row>
    <row r="18" spans="1:13" ht="31.5" x14ac:dyDescent="0.25">
      <c r="A18" s="14">
        <v>13</v>
      </c>
      <c r="B18" s="9" t="s">
        <v>38</v>
      </c>
      <c r="C18" s="11" t="s">
        <v>50</v>
      </c>
      <c r="D18" s="11" t="s">
        <v>50</v>
      </c>
      <c r="E18" s="11">
        <v>96250</v>
      </c>
      <c r="F18" s="12">
        <v>95768.75</v>
      </c>
      <c r="G18" s="12">
        <v>14925</v>
      </c>
      <c r="H18" s="16" t="s">
        <v>95</v>
      </c>
      <c r="I18" s="21" t="s">
        <v>59</v>
      </c>
      <c r="J18" s="9" t="s">
        <v>94</v>
      </c>
      <c r="K18" s="18" t="s">
        <v>13</v>
      </c>
      <c r="L18" s="18" t="s">
        <v>13</v>
      </c>
      <c r="M18" s="10">
        <v>46022</v>
      </c>
    </row>
    <row r="19" spans="1:13" ht="31.5" x14ac:dyDescent="0.25">
      <c r="A19" s="14">
        <v>14</v>
      </c>
      <c r="B19" s="9" t="s">
        <v>39</v>
      </c>
      <c r="C19" s="30" t="s">
        <v>51</v>
      </c>
      <c r="D19" s="30" t="s">
        <v>51</v>
      </c>
      <c r="E19" s="31">
        <v>377942</v>
      </c>
      <c r="F19" s="12">
        <v>312682.32</v>
      </c>
      <c r="G19" s="12">
        <v>30.95864520548</v>
      </c>
      <c r="H19" s="16" t="s">
        <v>97</v>
      </c>
      <c r="I19" s="21" t="s">
        <v>57</v>
      </c>
      <c r="J19" s="9" t="s">
        <v>96</v>
      </c>
      <c r="K19" s="18" t="s">
        <v>13</v>
      </c>
      <c r="L19" s="18" t="s">
        <v>13</v>
      </c>
      <c r="M19" s="10">
        <v>46022</v>
      </c>
    </row>
    <row r="20" spans="1:13" ht="31.5" x14ac:dyDescent="0.25">
      <c r="A20" s="14">
        <v>15</v>
      </c>
      <c r="B20" s="9" t="s">
        <v>40</v>
      </c>
      <c r="C20" s="30" t="s">
        <v>51</v>
      </c>
      <c r="D20" s="30" t="s">
        <v>51</v>
      </c>
      <c r="E20" s="31">
        <v>68069</v>
      </c>
      <c r="F20" s="12">
        <v>59213.4</v>
      </c>
      <c r="G20" s="12">
        <v>13.77055625</v>
      </c>
      <c r="H20" s="16" t="s">
        <v>97</v>
      </c>
      <c r="I20" s="21" t="s">
        <v>58</v>
      </c>
      <c r="J20" s="9" t="s">
        <v>98</v>
      </c>
      <c r="K20" s="18" t="s">
        <v>13</v>
      </c>
      <c r="L20" s="18" t="s">
        <v>13</v>
      </c>
      <c r="M20" s="10">
        <v>46022</v>
      </c>
    </row>
    <row r="21" spans="1:13" ht="45" x14ac:dyDescent="0.25">
      <c r="A21" s="14">
        <v>16</v>
      </c>
      <c r="B21" s="9" t="s">
        <v>41</v>
      </c>
      <c r="C21" s="30" t="s">
        <v>52</v>
      </c>
      <c r="D21" s="30" t="s">
        <v>52</v>
      </c>
      <c r="E21" s="31">
        <v>34113.599999999999</v>
      </c>
      <c r="F21" s="12">
        <v>29849.35</v>
      </c>
      <c r="G21" s="12">
        <v>3.31624583333</v>
      </c>
      <c r="H21" s="16" t="s">
        <v>97</v>
      </c>
      <c r="I21" s="21" t="s">
        <v>58</v>
      </c>
      <c r="J21" s="9" t="s">
        <v>99</v>
      </c>
      <c r="K21" s="18" t="s">
        <v>13</v>
      </c>
      <c r="L21" s="18" t="s">
        <v>13</v>
      </c>
      <c r="M21" s="10">
        <v>46022</v>
      </c>
    </row>
    <row r="22" spans="1:13" ht="66.75" customHeight="1" x14ac:dyDescent="0.25">
      <c r="A22" s="14">
        <v>17</v>
      </c>
      <c r="B22" s="9" t="s">
        <v>42</v>
      </c>
      <c r="C22" s="11" t="s">
        <v>53</v>
      </c>
      <c r="D22" s="11" t="s">
        <v>53</v>
      </c>
      <c r="E22" s="13">
        <v>1080000</v>
      </c>
      <c r="F22" s="12">
        <v>1074600</v>
      </c>
      <c r="G22" s="12">
        <v>1194</v>
      </c>
      <c r="H22" s="16" t="s">
        <v>100</v>
      </c>
      <c r="I22" s="21" t="s">
        <v>57</v>
      </c>
      <c r="J22" s="9" t="s">
        <v>101</v>
      </c>
      <c r="K22" s="18" t="s">
        <v>13</v>
      </c>
      <c r="L22" s="18" t="s">
        <v>13</v>
      </c>
      <c r="M22" s="10">
        <v>46022</v>
      </c>
    </row>
    <row r="23" spans="1:13" ht="31.5" x14ac:dyDescent="0.25">
      <c r="A23" s="14">
        <v>18</v>
      </c>
      <c r="B23" s="9" t="s">
        <v>43</v>
      </c>
      <c r="C23" s="11" t="s">
        <v>54</v>
      </c>
      <c r="D23" s="11" t="s">
        <v>54</v>
      </c>
      <c r="E23" s="13">
        <v>388200</v>
      </c>
      <c r="F23" s="12">
        <v>262035</v>
      </c>
      <c r="G23" s="12">
        <v>6550.875</v>
      </c>
      <c r="H23" s="16" t="s">
        <v>102</v>
      </c>
      <c r="I23" s="21" t="s">
        <v>59</v>
      </c>
      <c r="J23" s="9" t="s">
        <v>103</v>
      </c>
      <c r="K23" s="18" t="s">
        <v>13</v>
      </c>
      <c r="L23" s="18" t="s">
        <v>13</v>
      </c>
      <c r="M23" s="10">
        <v>46022</v>
      </c>
    </row>
    <row r="24" spans="1:13" ht="39.75" customHeight="1" x14ac:dyDescent="0.25">
      <c r="A24" s="14">
        <v>19</v>
      </c>
      <c r="B24" s="9" t="s">
        <v>44</v>
      </c>
      <c r="C24" s="11" t="s">
        <v>55</v>
      </c>
      <c r="D24" s="11" t="s">
        <v>55</v>
      </c>
      <c r="E24" s="13">
        <v>300000</v>
      </c>
      <c r="F24" s="12">
        <v>220500</v>
      </c>
      <c r="G24" s="12">
        <v>88.2</v>
      </c>
      <c r="H24" s="16" t="s">
        <v>104</v>
      </c>
      <c r="I24" s="21" t="s">
        <v>59</v>
      </c>
      <c r="J24" s="9" t="s">
        <v>105</v>
      </c>
      <c r="K24" s="18" t="s">
        <v>13</v>
      </c>
      <c r="L24" s="18" t="s">
        <v>13</v>
      </c>
      <c r="M24" s="10">
        <v>46022</v>
      </c>
    </row>
    <row r="25" spans="1:13" ht="27.75" customHeight="1" x14ac:dyDescent="0.25">
      <c r="A25" s="14">
        <v>20</v>
      </c>
      <c r="B25" s="9" t="s">
        <v>45</v>
      </c>
      <c r="C25" s="11" t="s">
        <v>56</v>
      </c>
      <c r="D25" s="11" t="s">
        <v>56</v>
      </c>
      <c r="E25" s="13">
        <v>678000</v>
      </c>
      <c r="F25" s="12">
        <v>619262.43999999994</v>
      </c>
      <c r="G25" s="12" t="s">
        <v>108</v>
      </c>
      <c r="H25" s="16" t="s">
        <v>107</v>
      </c>
      <c r="I25" s="21" t="s">
        <v>59</v>
      </c>
      <c r="J25" s="9" t="s">
        <v>106</v>
      </c>
      <c r="K25" s="18" t="s">
        <v>13</v>
      </c>
      <c r="L25" s="18" t="s">
        <v>13</v>
      </c>
      <c r="M25" s="10">
        <v>46022</v>
      </c>
    </row>
    <row r="26" spans="1:13" ht="33" customHeight="1" x14ac:dyDescent="0.25">
      <c r="B26" s="33"/>
      <c r="C26" s="34"/>
      <c r="D26" s="34"/>
      <c r="E26" s="34"/>
      <c r="F26" s="36"/>
      <c r="G26" s="36"/>
      <c r="H26" s="37"/>
      <c r="I26" s="44"/>
      <c r="J26" s="33"/>
      <c r="K26" s="39"/>
      <c r="L26" s="39"/>
      <c r="M26" s="42"/>
    </row>
    <row r="27" spans="1:13" ht="15.75" x14ac:dyDescent="0.25">
      <c r="B27" s="33"/>
      <c r="C27" s="34"/>
      <c r="D27" s="34"/>
      <c r="E27" s="41"/>
      <c r="F27" s="35"/>
      <c r="G27" s="36"/>
      <c r="H27" s="37"/>
      <c r="I27" s="44"/>
      <c r="J27" s="33"/>
      <c r="K27" s="39"/>
      <c r="L27" s="39"/>
      <c r="M27" s="40"/>
    </row>
    <row r="28" spans="1:13" ht="15.75" x14ac:dyDescent="0.25">
      <c r="B28" s="33"/>
      <c r="C28" s="34"/>
      <c r="D28" s="34"/>
      <c r="E28" s="34"/>
      <c r="F28" s="35"/>
      <c r="G28" s="36"/>
      <c r="H28" s="37"/>
      <c r="I28" s="38"/>
      <c r="J28" s="33"/>
      <c r="K28" s="39"/>
      <c r="L28" s="39"/>
      <c r="M28" s="40"/>
    </row>
    <row r="29" spans="1:13" ht="15.75" x14ac:dyDescent="0.25">
      <c r="B29" s="33"/>
      <c r="C29" s="34"/>
      <c r="D29" s="34"/>
      <c r="E29" s="41"/>
      <c r="F29" s="36"/>
      <c r="G29" s="36"/>
      <c r="H29" s="37"/>
      <c r="I29" s="38"/>
      <c r="J29" s="33"/>
      <c r="K29" s="39"/>
      <c r="L29" s="39"/>
      <c r="M29" s="42"/>
    </row>
    <row r="30" spans="1:13" ht="15.75" x14ac:dyDescent="0.25">
      <c r="B30" s="34"/>
      <c r="C30" s="34"/>
      <c r="D30" s="34"/>
      <c r="E30" s="34"/>
      <c r="F30" s="36"/>
      <c r="G30" s="36"/>
      <c r="H30" s="37"/>
      <c r="I30" s="38"/>
      <c r="J30" s="33"/>
      <c r="K30" s="39"/>
      <c r="L30" s="39"/>
      <c r="M30" s="42"/>
    </row>
    <row r="31" spans="1:13" ht="15.75" x14ac:dyDescent="0.25">
      <c r="B31" s="33"/>
      <c r="C31" s="43"/>
      <c r="D31" s="43"/>
      <c r="E31" s="41"/>
      <c r="F31" s="36"/>
      <c r="G31" s="36"/>
      <c r="H31" s="37"/>
      <c r="I31" s="44"/>
      <c r="J31" s="33"/>
      <c r="K31" s="39"/>
      <c r="L31" s="39"/>
      <c r="M31" s="42"/>
    </row>
    <row r="32" spans="1:13" ht="15.75" x14ac:dyDescent="0.25">
      <c r="B32" s="33"/>
      <c r="C32" s="34"/>
      <c r="D32" s="34"/>
      <c r="E32" s="41"/>
      <c r="F32" s="36"/>
      <c r="G32" s="36"/>
      <c r="H32" s="37"/>
      <c r="I32" s="44"/>
      <c r="J32" s="33"/>
      <c r="K32" s="39"/>
      <c r="L32" s="39"/>
      <c r="M32" s="42"/>
    </row>
    <row r="33" spans="1:13" ht="15.75" x14ac:dyDescent="0.25">
      <c r="B33" s="33"/>
      <c r="C33" s="41"/>
      <c r="D33" s="41"/>
      <c r="E33" s="41"/>
      <c r="F33" s="35"/>
      <c r="G33" s="35"/>
      <c r="I33" s="45"/>
      <c r="J33" s="15"/>
      <c r="K33" s="39"/>
      <c r="L33" s="39"/>
      <c r="M33" s="46"/>
    </row>
    <row r="34" spans="1:13" ht="15.75" x14ac:dyDescent="0.25">
      <c r="B34" s="33"/>
      <c r="C34" s="34"/>
      <c r="D34" s="34"/>
      <c r="E34" s="41"/>
      <c r="F34" s="35"/>
      <c r="I34" s="45"/>
      <c r="J34" s="15"/>
      <c r="K34" s="39"/>
      <c r="L34" s="39"/>
      <c r="M34" s="42"/>
    </row>
    <row r="35" spans="1:13" ht="15.75" x14ac:dyDescent="0.25">
      <c r="B35" s="33"/>
      <c r="C35" s="34"/>
      <c r="D35" s="34"/>
      <c r="E35" s="34"/>
      <c r="F35" s="36"/>
      <c r="G35" s="47"/>
      <c r="I35" s="45"/>
      <c r="J35" s="15"/>
      <c r="K35" s="39"/>
      <c r="L35" s="39"/>
      <c r="M35" s="42"/>
    </row>
    <row r="36" spans="1:13" ht="15.75" x14ac:dyDescent="0.25">
      <c r="A36" s="15"/>
      <c r="B36" s="33"/>
      <c r="C36" s="43"/>
      <c r="D36" s="43"/>
      <c r="E36" s="41"/>
      <c r="F36" s="36"/>
      <c r="G36" s="47"/>
      <c r="J36" s="15"/>
      <c r="K36" s="39"/>
      <c r="L36" s="39"/>
      <c r="M36" s="42"/>
    </row>
    <row r="37" spans="1:13" ht="15.75" x14ac:dyDescent="0.25">
      <c r="B37" s="33"/>
      <c r="C37" s="34"/>
      <c r="D37" s="34"/>
      <c r="E37" s="41"/>
      <c r="F37" s="36"/>
      <c r="G37" s="47"/>
      <c r="J37" s="15"/>
      <c r="K37" s="39"/>
      <c r="L37" s="39"/>
      <c r="M37" s="42"/>
    </row>
  </sheetData>
  <mergeCells count="14">
    <mergeCell ref="L3:L5"/>
    <mergeCell ref="M3:M5"/>
    <mergeCell ref="A1:M1"/>
    <mergeCell ref="F3:F5"/>
    <mergeCell ref="G3:G5"/>
    <mergeCell ref="H3:H5"/>
    <mergeCell ref="I3:I5"/>
    <mergeCell ref="J3:J5"/>
    <mergeCell ref="K3:K5"/>
    <mergeCell ref="B3:B5"/>
    <mergeCell ref="A3:A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2024-12-26T05:39:44Z</dcterms:modified>
</cp:coreProperties>
</file>