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12D4C135-0988-43E4-BEA8-A219BB51F724}" xr6:coauthVersionLast="47" xr6:coauthVersionMax="47" xr10:uidLastSave="{00000000-0000-0000-0000-000000000000}"/>
  <bookViews>
    <workbookView xWindow="-120" yWindow="-120" windowWidth="29040" windowHeight="15840" tabRatio="284" xr2:uid="{00000000-000D-0000-FFFF-FFFF00000000}"/>
  </bookViews>
  <sheets>
    <sheet name="01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E1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<sst xmlns="http://schemas.openxmlformats.org/spreadsheetml/2006/main" count="268" uniqueCount="134">
  <si>
    <t>№ п/п</t>
  </si>
  <si>
    <t>Предмет контракта (Наименование объекта закупки)</t>
  </si>
  <si>
    <t>Кол.-во поставляемого товара, объем выполняемой работы, оказываемой услуги</t>
  </si>
  <si>
    <t>НМЦ контракта</t>
  </si>
  <si>
    <t>Цена в результате ЭА           (Цена контракта)</t>
  </si>
  <si>
    <t>Цена единицы товара, руб.</t>
  </si>
  <si>
    <t>Поставщик</t>
  </si>
  <si>
    <t>Дата заключения контракта</t>
  </si>
  <si>
    <t>ИКЗ</t>
  </si>
  <si>
    <t>Срок поставки товара, оказания услуги</t>
  </si>
  <si>
    <t>Срок оплаты</t>
  </si>
  <si>
    <t>Срок исполнения контракта</t>
  </si>
  <si>
    <t>№ закупки (извещения)</t>
  </si>
  <si>
    <t>Поставка лекарственных препаратов (фоллитропин альфа)</t>
  </si>
  <si>
    <t>ООО  «МЕДЕФ»</t>
  </si>
  <si>
    <t>09.01.2024</t>
  </si>
  <si>
    <t>26.01.2024</t>
  </si>
  <si>
    <t>29.01.2024</t>
  </si>
  <si>
    <t>10.01.2024</t>
  </si>
  <si>
    <t>23.01.2024</t>
  </si>
  <si>
    <t>30.01.2024</t>
  </si>
  <si>
    <t>15.01.2024</t>
  </si>
  <si>
    <t>16.01.2024</t>
  </si>
  <si>
    <t>Поставка изделий медицинского назначения</t>
  </si>
  <si>
    <t xml:space="preserve">Поставка наборов белья </t>
  </si>
  <si>
    <t xml:space="preserve">Поставка материалов 
и емкостей полимерных лабораторных
</t>
  </si>
  <si>
    <t>Поставка реагентов  для анализатора гематологического автоматического XS1000i (Sysmex).</t>
  </si>
  <si>
    <t>Поставка лекарственных препаратов (Карбетоцин)</t>
  </si>
  <si>
    <t>Поставка лекарственных препаратов (Железа карбоксимальтозат)</t>
  </si>
  <si>
    <t>Поставка лекарственных препаратов (далтепарин)</t>
  </si>
  <si>
    <t>Поставка лекарственных препаратов (Хориогонадотропин альфа)</t>
  </si>
  <si>
    <t>Поставка лекарственных препаратов (цетрореликс)</t>
  </si>
  <si>
    <t>Поставка температурных датчиков</t>
  </si>
  <si>
    <t>Поставка расходных материалов для  РИТН</t>
  </si>
  <si>
    <t>Поставка расходных материалов для реанимации</t>
  </si>
  <si>
    <t>Поставка расходных материалов для ОАР</t>
  </si>
  <si>
    <t>Поставка расходных материалов для взятия крови</t>
  </si>
  <si>
    <t>Поставка расходных материалов для работы с гаметами</t>
  </si>
  <si>
    <t>Поставка микроинструментов для интрацитоплазматической инъекции сперматозоида в цитоплазму ооцита</t>
  </si>
  <si>
    <t>оказание услуг по техническому обслуживанию анализаторов Cobas е411</t>
  </si>
  <si>
    <t>Поставка лекарственных препаратов (Паливизумаб)</t>
  </si>
  <si>
    <t>Поставка машины моюще-дезинфицирующей многофункциональной</t>
  </si>
  <si>
    <t>Поставка салфеток для обработки поверхностей</t>
  </si>
  <si>
    <t>Поставка индикатора температуры холодовой цепи электронного</t>
  </si>
  <si>
    <t xml:space="preserve">Выполнение работ по ремонту входных групп, расположенных со стороны ул. Менделеева </t>
  </si>
  <si>
    <t>Поставка лекарственных препаратов (иммуноглобулин)</t>
  </si>
  <si>
    <t>Поставка расходных материалов для SPAP</t>
  </si>
  <si>
    <t>Поставка лекарственных препаратов (Прогестерон)</t>
  </si>
  <si>
    <t>Поставка сантехнических материалов</t>
  </si>
  <si>
    <t>0340200003323016936</t>
  </si>
  <si>
    <t xml:space="preserve">0340200003323017949 </t>
  </si>
  <si>
    <t>0340200003323016875</t>
  </si>
  <si>
    <t>0340200003323017869</t>
  </si>
  <si>
    <t>0340200003323016976</t>
  </si>
  <si>
    <t>0340200003323018110</t>
  </si>
  <si>
    <t>0340200003323017953</t>
  </si>
  <si>
    <t>0340200003323017259</t>
  </si>
  <si>
    <t>0340200003323018171</t>
  </si>
  <si>
    <t>0340200003323017947</t>
  </si>
  <si>
    <t>0340200003323017813</t>
  </si>
  <si>
    <t>0340200003323016977</t>
  </si>
  <si>
    <t>0340200003323018209</t>
  </si>
  <si>
    <t>0340200003323017967</t>
  </si>
  <si>
    <t xml:space="preserve">0340200003323016926 </t>
  </si>
  <si>
    <t>0340200003323017156</t>
  </si>
  <si>
    <t>0340200003323017812</t>
  </si>
  <si>
    <t xml:space="preserve">0340200003323016753 </t>
  </si>
  <si>
    <t>0340200003323017894</t>
  </si>
  <si>
    <t>0340200003323017120</t>
  </si>
  <si>
    <t xml:space="preserve"> 0340200003323017204</t>
  </si>
  <si>
    <t>0340200003323018083</t>
  </si>
  <si>
    <t>0340200003323017545</t>
  </si>
  <si>
    <t>0340200003323017965</t>
  </si>
  <si>
    <t>0340200003323017892</t>
  </si>
  <si>
    <t>0340200003323017527</t>
  </si>
  <si>
    <t>0340200003323018327</t>
  </si>
  <si>
    <t>0340200003323018138</t>
  </si>
  <si>
    <t xml:space="preserve"> 0340200003323018269</t>
  </si>
  <si>
    <t>0340200003323017491</t>
  </si>
  <si>
    <t>232434700400943450100100660030000244</t>
  </si>
  <si>
    <t>Информация по закупкам товаров, работ, услуг для нужд КОГБУЗ "Кировский областной перинатальный центр"  (заключенным контрактам в течение января 2024 г.)</t>
  </si>
  <si>
    <t>АО " Ланцет"</t>
  </si>
  <si>
    <t>232434700400943450100100660060000244</t>
  </si>
  <si>
    <t>В соответствии с проектом контракта</t>
  </si>
  <si>
    <t xml:space="preserve">232434700400943450100100660140000244 </t>
  </si>
  <si>
    <t>ООО "ФК Гранд Капитал"</t>
  </si>
  <si>
    <t>232434700400943450100100200070000244</t>
  </si>
  <si>
    <t>232434700400943450100100660050000244</t>
  </si>
  <si>
    <t>232434700400943450100100660080000244</t>
  </si>
  <si>
    <t>ООО "АлькорФарм"</t>
  </si>
  <si>
    <t>232434700400943450100100660090000244</t>
  </si>
  <si>
    <t>232434700400943450100100141170000244</t>
  </si>
  <si>
    <t>ООО "Компас"</t>
  </si>
  <si>
    <t>232434700400943450100100660100000244</t>
  </si>
  <si>
    <t>ООО "Корлайн"</t>
  </si>
  <si>
    <t>ИП Меркулов А.С.</t>
  </si>
  <si>
    <t>232434700400943450100100141160000244</t>
  </si>
  <si>
    <t>ООО "БМТ"</t>
  </si>
  <si>
    <t>232434700400943450100100141040000244</t>
  </si>
  <si>
    <t>ООО «ФК Гранд Капитал»</t>
  </si>
  <si>
    <t>232434700400943450100100660020000244</t>
  </si>
  <si>
    <t>ООО " Конкордика"</t>
  </si>
  <si>
    <t>232434700400943450100100120170000244</t>
  </si>
  <si>
    <t>232434700400943450100100670010000244</t>
  </si>
  <si>
    <t>232434700400943450100100120180000244</t>
  </si>
  <si>
    <t>ООО " Лаборит"</t>
  </si>
  <si>
    <t xml:space="preserve">32 790,00 </t>
  </si>
  <si>
    <t>232434700400943450100100660120000244</t>
  </si>
  <si>
    <t>ООО «МЕДИПАЛ-ОНКО»</t>
  </si>
  <si>
    <t>232434700400943450100100660150000244</t>
  </si>
  <si>
    <t>232434700400943450100100660070000244</t>
  </si>
  <si>
    <t>232434700400943450100100170030000244</t>
  </si>
  <si>
    <t>ООО "Сантехстрой"</t>
  </si>
  <si>
    <t>23 24347004009434501001 0001 001 0000 243</t>
  </si>
  <si>
    <t>ИП Абрамович Т.В.</t>
  </si>
  <si>
    <t>662 174,00</t>
  </si>
  <si>
    <t>232434700400943450100100141200000244</t>
  </si>
  <si>
    <t>ООО "Вентеко"</t>
  </si>
  <si>
    <t>1 245 550.00</t>
  </si>
  <si>
    <t>232434700400943450100100141180000244</t>
  </si>
  <si>
    <t>ИП Шамбазов Р.Р.</t>
  </si>
  <si>
    <t>ООО "МЕДИА СЕРВИС АБВ"</t>
  </si>
  <si>
    <t>232434700400943450100100660010000244</t>
  </si>
  <si>
    <t xml:space="preserve">535 458,00 </t>
  </si>
  <si>
    <t>232434700400943450100100141220000244</t>
  </si>
  <si>
    <t>ООО "Пульсар"</t>
  </si>
  <si>
    <t>232434700400943450100100200010000244</t>
  </si>
  <si>
    <t>232434700400943450100100200030000244</t>
  </si>
  <si>
    <t>232434700400943450100100200040000244</t>
  </si>
  <si>
    <t>232434700400943450100100141110000244</t>
  </si>
  <si>
    <t>ООО "Денеб-Киров"</t>
  </si>
  <si>
    <t>232434700400943450100100630010000244</t>
  </si>
  <si>
    <t>ООО "Востокмиед"</t>
  </si>
  <si>
    <t>232434700400943450100100080200000244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</si>
</sst>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_ ;[Red]\-#,##0.00\ "/>
  </numFmts>
  <fonts count="1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justify"/>
    </xf>
    <xf numFmtId="0" fontId="9" fillId="0" borderId="0" xfId="0" applyFont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>
      <alignment horizontal="center" vertical="top"/>
    </xf>
    <xf numFmtId="14" fontId="0" fillId="0" borderId="0" xfId="0" applyNumberFormat="1" applyBorder="1" applyAlignment="1">
      <alignment horizontal="left" vertical="top"/>
    </xf>
    <xf numFmtId="49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 vertical="top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14" fontId="5" fillId="0" borderId="0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zoomScale="85" zoomScaleNormal="85" workbookViewId="0">
      <selection activeCell="E32" sqref="E32:J33"/>
    </sheetView>
  </sheetViews>
  <sheetFormatPr defaultColWidth="9.140625" defaultRowHeight="15" x14ac:dyDescent="0.25"/>
  <cols>
    <col min="1" max="1" width="7.140625" style="4" customWidth="1"/>
    <col min="2" max="2" width="33.42578125" style="4" customWidth="1"/>
    <col min="3" max="3" width="41.7109375" style="5" customWidth="1"/>
    <col min="4" max="4" width="44.42578125" style="5" customWidth="1"/>
    <col min="5" max="5" width="23" style="7" customWidth="1"/>
    <col min="6" max="6" width="27.7109375" style="7" customWidth="1"/>
    <col min="7" max="7" width="18" style="7" customWidth="1"/>
    <col min="8" max="8" width="36.5703125" style="6" customWidth="1"/>
    <col min="9" max="9" width="31.28515625" style="4" customWidth="1"/>
    <col min="10" max="10" width="46.5703125" style="4" customWidth="1"/>
    <col min="11" max="11" width="23.42578125" style="5" customWidth="1"/>
    <col min="12" max="12" width="22" style="5" customWidth="1"/>
    <col min="13" max="13" width="19.42578125" style="5" customWidth="1"/>
    <col min="14" max="16384" width="9.140625" style="3"/>
  </cols>
  <sheetData>
    <row r="1" spans="1:13" ht="44.25" customHeight="1" x14ac:dyDescent="0.25">
      <c r="A1" s="58" t="s">
        <v>80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3" spans="1:13" s="1" customFormat="1" ht="24.95" customHeight="1" x14ac:dyDescent="0.25">
      <c r="A3" s="57" t="s">
        <v>0</v>
      </c>
      <c r="B3" s="57" t="s">
        <v>12</v>
      </c>
      <c r="C3" s="57" t="s">
        <v>1</v>
      </c>
      <c r="D3" s="57" t="s">
        <v>2</v>
      </c>
      <c r="E3" s="59" t="s">
        <v>3</v>
      </c>
      <c r="F3" s="59" t="s">
        <v>4</v>
      </c>
      <c r="G3" s="59" t="s">
        <v>5</v>
      </c>
      <c r="H3" s="59" t="s">
        <v>6</v>
      </c>
      <c r="I3" s="60" t="s">
        <v>7</v>
      </c>
      <c r="J3" s="61" t="s">
        <v>8</v>
      </c>
      <c r="K3" s="62" t="s">
        <v>9</v>
      </c>
      <c r="L3" s="57" t="s">
        <v>10</v>
      </c>
      <c r="M3" s="57" t="s">
        <v>11</v>
      </c>
    </row>
    <row r="4" spans="1:13" s="1" customFormat="1" ht="24.95" customHeight="1" x14ac:dyDescent="0.25">
      <c r="A4" s="57"/>
      <c r="B4" s="57"/>
      <c r="C4" s="57"/>
      <c r="D4" s="57"/>
      <c r="E4" s="59"/>
      <c r="F4" s="59"/>
      <c r="G4" s="59"/>
      <c r="H4" s="59"/>
      <c r="I4" s="60"/>
      <c r="J4" s="61"/>
      <c r="K4" s="62"/>
      <c r="L4" s="57"/>
      <c r="M4" s="57"/>
    </row>
    <row r="5" spans="1:13" s="2" customFormat="1" ht="24.95" customHeight="1" x14ac:dyDescent="0.25">
      <c r="A5" s="57"/>
      <c r="B5" s="57"/>
      <c r="C5" s="57"/>
      <c r="D5" s="57"/>
      <c r="E5" s="59"/>
      <c r="F5" s="59"/>
      <c r="G5" s="59"/>
      <c r="H5" s="59"/>
      <c r="I5" s="60"/>
      <c r="J5" s="61"/>
      <c r="K5" s="62"/>
      <c r="L5" s="57"/>
      <c r="M5" s="57"/>
    </row>
    <row r="6" spans="1:13" s="9" customFormat="1" ht="31.5" customHeight="1" x14ac:dyDescent="0.25">
      <c r="A6" s="8">
        <v>1</v>
      </c>
      <c r="B6" s="37" t="s">
        <v>49</v>
      </c>
      <c r="C6" s="54" t="s">
        <v>23</v>
      </c>
      <c r="D6" s="12" t="s">
        <v>23</v>
      </c>
      <c r="E6" s="14" t="s">
        <v>118</v>
      </c>
      <c r="F6" s="15">
        <v>685052.5</v>
      </c>
      <c r="G6" s="15">
        <v>685052.5</v>
      </c>
      <c r="H6" s="26" t="s">
        <v>117</v>
      </c>
      <c r="I6" s="17" t="s">
        <v>15</v>
      </c>
      <c r="J6" s="10" t="s">
        <v>116</v>
      </c>
      <c r="K6" s="29" t="s">
        <v>83</v>
      </c>
      <c r="L6" s="29" t="s">
        <v>83</v>
      </c>
      <c r="M6" s="28">
        <v>45657</v>
      </c>
    </row>
    <row r="7" spans="1:13" ht="28.5" customHeight="1" x14ac:dyDescent="0.25">
      <c r="A7" s="18">
        <f>A6+1</f>
        <v>2</v>
      </c>
      <c r="B7" s="27" t="s">
        <v>50</v>
      </c>
      <c r="C7" s="12" t="s">
        <v>24</v>
      </c>
      <c r="D7" s="12" t="s">
        <v>24</v>
      </c>
      <c r="E7" s="14">
        <v>1055000</v>
      </c>
      <c r="F7" s="15">
        <v>1055000</v>
      </c>
      <c r="G7" s="16">
        <v>3407.19</v>
      </c>
      <c r="H7" s="30" t="s">
        <v>14</v>
      </c>
      <c r="I7" s="17" t="s">
        <v>16</v>
      </c>
      <c r="J7" s="10" t="s">
        <v>79</v>
      </c>
      <c r="K7" s="29" t="s">
        <v>83</v>
      </c>
      <c r="L7" s="29" t="s">
        <v>83</v>
      </c>
      <c r="M7" s="28">
        <v>45657</v>
      </c>
    </row>
    <row r="8" spans="1:13" ht="33.75" customHeight="1" x14ac:dyDescent="0.25">
      <c r="A8" s="18">
        <f t="shared" ref="A8:A27" si="0">A7+1</f>
        <v>3</v>
      </c>
      <c r="B8" s="37" t="s">
        <v>51</v>
      </c>
      <c r="C8" s="54" t="s">
        <v>25</v>
      </c>
      <c r="D8" s="12" t="s">
        <v>25</v>
      </c>
      <c r="E8" s="16">
        <v>149665</v>
      </c>
      <c r="F8" s="15">
        <v>77077.81</v>
      </c>
      <c r="G8" s="15">
        <v>77077.81</v>
      </c>
      <c r="H8" s="26" t="s">
        <v>120</v>
      </c>
      <c r="I8" s="17" t="s">
        <v>15</v>
      </c>
      <c r="J8" s="10" t="s">
        <v>119</v>
      </c>
      <c r="K8" s="29" t="s">
        <v>83</v>
      </c>
      <c r="L8" s="29" t="s">
        <v>83</v>
      </c>
      <c r="M8" s="28">
        <v>45657</v>
      </c>
    </row>
    <row r="9" spans="1:13" ht="48" customHeight="1" x14ac:dyDescent="0.25">
      <c r="A9" s="18">
        <f t="shared" si="0"/>
        <v>4</v>
      </c>
      <c r="B9" s="37" t="s">
        <v>52</v>
      </c>
      <c r="C9" s="54" t="s">
        <v>26</v>
      </c>
      <c r="D9" s="12" t="s">
        <v>26</v>
      </c>
      <c r="E9" s="16">
        <v>535458</v>
      </c>
      <c r="F9" s="15" t="s">
        <v>123</v>
      </c>
      <c r="G9" s="15" t="s">
        <v>123</v>
      </c>
      <c r="H9" s="26" t="s">
        <v>121</v>
      </c>
      <c r="I9" s="17" t="s">
        <v>15</v>
      </c>
      <c r="J9" s="10" t="s">
        <v>122</v>
      </c>
      <c r="K9" s="29" t="s">
        <v>83</v>
      </c>
      <c r="L9" s="29" t="s">
        <v>83</v>
      </c>
      <c r="M9" s="28">
        <v>45657</v>
      </c>
    </row>
    <row r="10" spans="1:13" ht="40.5" customHeight="1" x14ac:dyDescent="0.25">
      <c r="A10" s="18">
        <f t="shared" si="0"/>
        <v>5</v>
      </c>
      <c r="B10" s="37" t="s">
        <v>53</v>
      </c>
      <c r="C10" s="54" t="s">
        <v>27</v>
      </c>
      <c r="D10" s="12" t="s">
        <v>27</v>
      </c>
      <c r="E10" s="16">
        <v>1097118</v>
      </c>
      <c r="F10" s="15">
        <v>1097118</v>
      </c>
      <c r="G10" s="15">
        <v>1097118</v>
      </c>
      <c r="H10" s="26" t="s">
        <v>125</v>
      </c>
      <c r="I10" s="17" t="s">
        <v>15</v>
      </c>
      <c r="J10" s="10" t="s">
        <v>124</v>
      </c>
      <c r="K10" s="29" t="s">
        <v>83</v>
      </c>
      <c r="L10" s="29" t="s">
        <v>83</v>
      </c>
      <c r="M10" s="11">
        <v>45657</v>
      </c>
    </row>
    <row r="11" spans="1:13" ht="35.25" customHeight="1" x14ac:dyDescent="0.25">
      <c r="A11" s="18">
        <f>A10+1</f>
        <v>6</v>
      </c>
      <c r="B11" s="10" t="s">
        <v>54</v>
      </c>
      <c r="C11" s="12" t="s">
        <v>28</v>
      </c>
      <c r="D11" s="12" t="s">
        <v>28</v>
      </c>
      <c r="E11" s="16">
        <v>500577</v>
      </c>
      <c r="F11" s="15">
        <v>469480</v>
      </c>
      <c r="G11" s="15">
        <v>469480</v>
      </c>
      <c r="H11" s="26" t="s">
        <v>81</v>
      </c>
      <c r="I11" s="17" t="s">
        <v>17</v>
      </c>
      <c r="J11" s="10" t="s">
        <v>82</v>
      </c>
      <c r="K11" s="29" t="s">
        <v>83</v>
      </c>
      <c r="L11" s="29" t="s">
        <v>83</v>
      </c>
      <c r="M11" s="11">
        <v>45657</v>
      </c>
    </row>
    <row r="12" spans="1:13" ht="31.5" x14ac:dyDescent="0.25">
      <c r="A12" s="18">
        <f t="shared" si="0"/>
        <v>7</v>
      </c>
      <c r="B12" s="10" t="s">
        <v>55</v>
      </c>
      <c r="C12" s="12" t="s">
        <v>29</v>
      </c>
      <c r="D12" s="12" t="s">
        <v>29</v>
      </c>
      <c r="E12" s="16">
        <v>1952347.5</v>
      </c>
      <c r="F12" s="15">
        <v>1952280</v>
      </c>
      <c r="G12" s="15">
        <v>1952280</v>
      </c>
      <c r="H12" s="26" t="s">
        <v>81</v>
      </c>
      <c r="I12" s="17" t="s">
        <v>16</v>
      </c>
      <c r="J12" s="10" t="s">
        <v>84</v>
      </c>
      <c r="K12" s="29" t="s">
        <v>83</v>
      </c>
      <c r="L12" s="29" t="s">
        <v>83</v>
      </c>
      <c r="M12" s="11">
        <v>45657</v>
      </c>
    </row>
    <row r="13" spans="1:13" ht="31.5" x14ac:dyDescent="0.25">
      <c r="A13" s="18">
        <f t="shared" si="0"/>
        <v>8</v>
      </c>
      <c r="B13" s="10" t="s">
        <v>56</v>
      </c>
      <c r="C13" s="12" t="s">
        <v>30</v>
      </c>
      <c r="D13" s="12" t="s">
        <v>30</v>
      </c>
      <c r="E13" s="16">
        <v>2216000</v>
      </c>
      <c r="F13" s="15">
        <v>2216000</v>
      </c>
      <c r="G13" s="15">
        <v>2216000</v>
      </c>
      <c r="H13" s="26" t="s">
        <v>85</v>
      </c>
      <c r="I13" s="17" t="s">
        <v>18</v>
      </c>
      <c r="J13" s="10" t="s">
        <v>86</v>
      </c>
      <c r="K13" s="29" t="s">
        <v>83</v>
      </c>
      <c r="L13" s="29" t="s">
        <v>83</v>
      </c>
      <c r="M13" s="11">
        <v>45657</v>
      </c>
    </row>
    <row r="14" spans="1:13" ht="31.5" x14ac:dyDescent="0.25">
      <c r="A14" s="18">
        <f t="shared" si="0"/>
        <v>9</v>
      </c>
      <c r="B14" s="10" t="s">
        <v>57</v>
      </c>
      <c r="C14" s="12" t="s">
        <v>31</v>
      </c>
      <c r="D14" s="12" t="s">
        <v>31</v>
      </c>
      <c r="E14" s="31">
        <v>1294809.25</v>
      </c>
      <c r="F14" s="15">
        <v>1294804</v>
      </c>
      <c r="G14" s="15">
        <v>1294804</v>
      </c>
      <c r="H14" s="26" t="s">
        <v>85</v>
      </c>
      <c r="I14" s="17" t="s">
        <v>17</v>
      </c>
      <c r="J14" s="10" t="s">
        <v>87</v>
      </c>
      <c r="K14" s="29" t="s">
        <v>83</v>
      </c>
      <c r="L14" s="29" t="s">
        <v>83</v>
      </c>
      <c r="M14" s="11">
        <v>45657</v>
      </c>
    </row>
    <row r="15" spans="1:13" ht="31.5" x14ac:dyDescent="0.25">
      <c r="A15" s="18">
        <f t="shared" si="0"/>
        <v>10</v>
      </c>
      <c r="B15" s="10" t="s">
        <v>58</v>
      </c>
      <c r="C15" s="12" t="s">
        <v>13</v>
      </c>
      <c r="D15" s="12" t="s">
        <v>13</v>
      </c>
      <c r="E15" s="16">
        <v>1084952</v>
      </c>
      <c r="F15" s="15">
        <v>1084952</v>
      </c>
      <c r="G15" s="15">
        <v>1084952</v>
      </c>
      <c r="H15" s="26" t="s">
        <v>85</v>
      </c>
      <c r="I15" s="17" t="s">
        <v>19</v>
      </c>
      <c r="J15" s="10" t="s">
        <v>88</v>
      </c>
      <c r="K15" s="29" t="s">
        <v>83</v>
      </c>
      <c r="L15" s="29" t="s">
        <v>83</v>
      </c>
      <c r="M15" s="11">
        <v>45657</v>
      </c>
    </row>
    <row r="16" spans="1:13" ht="31.5" x14ac:dyDescent="0.25">
      <c r="A16" s="18">
        <f t="shared" si="0"/>
        <v>11</v>
      </c>
      <c r="B16" s="10" t="s">
        <v>59</v>
      </c>
      <c r="C16" s="12" t="s">
        <v>13</v>
      </c>
      <c r="D16" s="12" t="s">
        <v>13</v>
      </c>
      <c r="E16" s="16">
        <v>6713039.2999999998</v>
      </c>
      <c r="F16" s="15">
        <v>6664150.1299999999</v>
      </c>
      <c r="G16" s="15">
        <v>6664150.1299999999</v>
      </c>
      <c r="H16" s="26" t="s">
        <v>89</v>
      </c>
      <c r="I16" s="17" t="s">
        <v>19</v>
      </c>
      <c r="J16" s="10" t="s">
        <v>90</v>
      </c>
      <c r="K16" s="29" t="s">
        <v>83</v>
      </c>
      <c r="L16" s="29" t="s">
        <v>83</v>
      </c>
      <c r="M16" s="11">
        <v>45657</v>
      </c>
    </row>
    <row r="17" spans="1:13" ht="30" customHeight="1" x14ac:dyDescent="0.25">
      <c r="A17" s="18">
        <f t="shared" si="0"/>
        <v>12</v>
      </c>
      <c r="B17" s="37" t="s">
        <v>60</v>
      </c>
      <c r="C17" s="54" t="s">
        <v>32</v>
      </c>
      <c r="D17" s="12" t="s">
        <v>32</v>
      </c>
      <c r="E17" s="16">
        <v>636000</v>
      </c>
      <c r="F17" s="16">
        <v>636000</v>
      </c>
      <c r="G17" s="15">
        <v>78286.600000000006</v>
      </c>
      <c r="H17" s="26" t="s">
        <v>94</v>
      </c>
      <c r="I17" s="17" t="s">
        <v>15</v>
      </c>
      <c r="J17" s="10" t="s">
        <v>126</v>
      </c>
      <c r="K17" s="29" t="s">
        <v>83</v>
      </c>
      <c r="L17" s="29" t="s">
        <v>83</v>
      </c>
      <c r="M17" s="11">
        <v>45657</v>
      </c>
    </row>
    <row r="18" spans="1:13" ht="31.5" x14ac:dyDescent="0.25">
      <c r="A18" s="18">
        <f t="shared" si="0"/>
        <v>13</v>
      </c>
      <c r="B18" s="10" t="s">
        <v>61</v>
      </c>
      <c r="C18" s="12" t="s">
        <v>33</v>
      </c>
      <c r="D18" s="12" t="s">
        <v>33</v>
      </c>
      <c r="E18" s="16">
        <v>722000</v>
      </c>
      <c r="F18" s="15">
        <v>722000</v>
      </c>
      <c r="G18" s="15">
        <v>21935.599999999999</v>
      </c>
      <c r="H18" s="26" t="s">
        <v>92</v>
      </c>
      <c r="I18" s="17" t="s">
        <v>20</v>
      </c>
      <c r="J18" s="10" t="s">
        <v>91</v>
      </c>
      <c r="K18" s="29" t="s">
        <v>83</v>
      </c>
      <c r="L18" s="29" t="s">
        <v>83</v>
      </c>
      <c r="M18" s="11">
        <v>45657</v>
      </c>
    </row>
    <row r="19" spans="1:13" ht="39.75" customHeight="1" x14ac:dyDescent="0.25">
      <c r="A19" s="18">
        <f t="shared" si="0"/>
        <v>14</v>
      </c>
      <c r="B19" s="10" t="s">
        <v>62</v>
      </c>
      <c r="C19" s="12" t="s">
        <v>34</v>
      </c>
      <c r="D19" s="12" t="s">
        <v>34</v>
      </c>
      <c r="E19" s="16">
        <v>103275</v>
      </c>
      <c r="F19" s="15">
        <v>103275</v>
      </c>
      <c r="G19" s="15">
        <v>6375</v>
      </c>
      <c r="H19" s="26" t="s">
        <v>94</v>
      </c>
      <c r="I19" s="17" t="s">
        <v>16</v>
      </c>
      <c r="J19" s="10" t="s">
        <v>93</v>
      </c>
      <c r="K19" s="29" t="s">
        <v>83</v>
      </c>
      <c r="L19" s="29" t="s">
        <v>83</v>
      </c>
      <c r="M19" s="11">
        <v>45657</v>
      </c>
    </row>
    <row r="20" spans="1:13" ht="27" customHeight="1" x14ac:dyDescent="0.25">
      <c r="A20" s="18">
        <f t="shared" si="0"/>
        <v>15</v>
      </c>
      <c r="B20" s="37" t="s">
        <v>63</v>
      </c>
      <c r="C20" s="54" t="s">
        <v>35</v>
      </c>
      <c r="D20" s="12" t="s">
        <v>35</v>
      </c>
      <c r="E20" s="16">
        <v>270140</v>
      </c>
      <c r="F20" s="15">
        <v>270140</v>
      </c>
      <c r="G20" s="15">
        <v>9432.18</v>
      </c>
      <c r="H20" s="26" t="s">
        <v>94</v>
      </c>
      <c r="I20" s="17" t="s">
        <v>15</v>
      </c>
      <c r="J20" s="10" t="s">
        <v>127</v>
      </c>
      <c r="K20" s="29" t="s">
        <v>83</v>
      </c>
      <c r="L20" s="29" t="s">
        <v>83</v>
      </c>
      <c r="M20" s="11">
        <v>45657</v>
      </c>
    </row>
    <row r="21" spans="1:13" ht="33" customHeight="1" x14ac:dyDescent="0.25">
      <c r="A21" s="18">
        <f t="shared" si="0"/>
        <v>16</v>
      </c>
      <c r="B21" s="37" t="s">
        <v>64</v>
      </c>
      <c r="C21" s="54" t="s">
        <v>35</v>
      </c>
      <c r="D21" s="12" t="s">
        <v>35</v>
      </c>
      <c r="E21" s="16">
        <v>331110</v>
      </c>
      <c r="F21" s="16">
        <v>331110</v>
      </c>
      <c r="G21" s="15">
        <v>7139.5</v>
      </c>
      <c r="H21" s="26" t="s">
        <v>92</v>
      </c>
      <c r="I21" s="17" t="s">
        <v>15</v>
      </c>
      <c r="J21" s="10" t="s">
        <v>128</v>
      </c>
      <c r="K21" s="29" t="s">
        <v>83</v>
      </c>
      <c r="L21" s="29" t="s">
        <v>83</v>
      </c>
      <c r="M21" s="11">
        <v>45657</v>
      </c>
    </row>
    <row r="22" spans="1:13" ht="31.5" x14ac:dyDescent="0.25">
      <c r="A22" s="18">
        <f t="shared" si="0"/>
        <v>17</v>
      </c>
      <c r="B22" s="10" t="s">
        <v>65</v>
      </c>
      <c r="C22" s="12" t="s">
        <v>36</v>
      </c>
      <c r="D22" s="12" t="s">
        <v>36</v>
      </c>
      <c r="E22" s="16">
        <v>774600</v>
      </c>
      <c r="F22" s="15">
        <v>774600</v>
      </c>
      <c r="G22" s="15">
        <v>774600</v>
      </c>
      <c r="H22" s="26" t="s">
        <v>95</v>
      </c>
      <c r="I22" s="17" t="s">
        <v>19</v>
      </c>
      <c r="J22" s="10" t="s">
        <v>96</v>
      </c>
      <c r="K22" s="29" t="s">
        <v>83</v>
      </c>
      <c r="L22" s="29" t="s">
        <v>83</v>
      </c>
      <c r="M22" s="11">
        <v>45657</v>
      </c>
    </row>
    <row r="23" spans="1:13" ht="31.5" x14ac:dyDescent="0.25">
      <c r="A23" s="18">
        <f t="shared" si="0"/>
        <v>18</v>
      </c>
      <c r="B23" s="37" t="s">
        <v>66</v>
      </c>
      <c r="C23" s="54" t="s">
        <v>37</v>
      </c>
      <c r="D23" s="54" t="s">
        <v>37</v>
      </c>
      <c r="E23" s="14">
        <v>606100</v>
      </c>
      <c r="F23" s="15">
        <v>657063.17000000004</v>
      </c>
      <c r="G23" s="15">
        <v>657063.17000000004</v>
      </c>
      <c r="H23" s="26" t="s">
        <v>130</v>
      </c>
      <c r="I23" s="17" t="s">
        <v>15</v>
      </c>
      <c r="J23" s="10" t="s">
        <v>129</v>
      </c>
      <c r="K23" s="29" t="s">
        <v>83</v>
      </c>
      <c r="L23" s="29" t="s">
        <v>83</v>
      </c>
      <c r="M23" s="11">
        <v>46022</v>
      </c>
    </row>
    <row r="24" spans="1:13" ht="45" x14ac:dyDescent="0.25">
      <c r="A24" s="18">
        <f t="shared" si="0"/>
        <v>19</v>
      </c>
      <c r="B24" s="10" t="s">
        <v>67</v>
      </c>
      <c r="C24" s="13" t="s">
        <v>38</v>
      </c>
      <c r="D24" s="13" t="s">
        <v>38</v>
      </c>
      <c r="E24" s="16">
        <v>1461913.6000000001</v>
      </c>
      <c r="F24" s="15">
        <v>1497745.7</v>
      </c>
      <c r="G24" s="15">
        <v>1497745.7</v>
      </c>
      <c r="H24" s="26" t="s">
        <v>97</v>
      </c>
      <c r="I24" s="17" t="s">
        <v>16</v>
      </c>
      <c r="J24" s="10" t="s">
        <v>98</v>
      </c>
      <c r="K24" s="29" t="s">
        <v>83</v>
      </c>
      <c r="L24" s="29" t="s">
        <v>83</v>
      </c>
      <c r="M24" s="11">
        <v>46022</v>
      </c>
    </row>
    <row r="25" spans="1:13" ht="31.5" x14ac:dyDescent="0.25">
      <c r="A25" s="18">
        <f t="shared" si="0"/>
        <v>20</v>
      </c>
      <c r="B25" s="37" t="s">
        <v>66</v>
      </c>
      <c r="C25" s="55" t="s">
        <v>37</v>
      </c>
      <c r="D25" s="55" t="s">
        <v>37</v>
      </c>
      <c r="E25" s="16">
        <v>54265</v>
      </c>
      <c r="F25" s="15">
        <v>657063.17000000004</v>
      </c>
      <c r="G25" s="15">
        <v>657063.17000000004</v>
      </c>
      <c r="H25" s="26" t="s">
        <v>130</v>
      </c>
      <c r="I25" s="17" t="s">
        <v>15</v>
      </c>
      <c r="J25" s="10" t="s">
        <v>129</v>
      </c>
      <c r="K25" s="35" t="s">
        <v>83</v>
      </c>
      <c r="L25" s="35" t="s">
        <v>83</v>
      </c>
      <c r="M25" s="11">
        <v>46022</v>
      </c>
    </row>
    <row r="26" spans="1:13" ht="45" x14ac:dyDescent="0.25">
      <c r="A26" s="18">
        <f t="shared" si="0"/>
        <v>21</v>
      </c>
      <c r="B26" s="37" t="s">
        <v>68</v>
      </c>
      <c r="C26" s="55" t="s">
        <v>25</v>
      </c>
      <c r="D26" s="55" t="s">
        <v>25</v>
      </c>
      <c r="E26" s="16">
        <v>43336.5</v>
      </c>
      <c r="F26" s="15">
        <v>34387.660000000003</v>
      </c>
      <c r="G26" s="15">
        <v>34387.660000000003</v>
      </c>
      <c r="H26" s="26" t="s">
        <v>132</v>
      </c>
      <c r="I26" s="17" t="s">
        <v>15</v>
      </c>
      <c r="J26" s="10" t="s">
        <v>131</v>
      </c>
      <c r="K26" s="35" t="s">
        <v>83</v>
      </c>
      <c r="L26" s="35" t="s">
        <v>83</v>
      </c>
      <c r="M26" s="11">
        <v>45657</v>
      </c>
    </row>
    <row r="27" spans="1:13" ht="31.5" x14ac:dyDescent="0.25">
      <c r="A27" s="18">
        <f t="shared" si="0"/>
        <v>22</v>
      </c>
      <c r="B27" s="37" t="s">
        <v>69</v>
      </c>
      <c r="C27" s="55" t="s">
        <v>39</v>
      </c>
      <c r="D27" s="55" t="s">
        <v>39</v>
      </c>
      <c r="E27" s="16">
        <v>331878</v>
      </c>
      <c r="F27" s="15">
        <v>331878</v>
      </c>
      <c r="G27" s="15">
        <v>331878</v>
      </c>
      <c r="H27" s="26" t="s">
        <v>121</v>
      </c>
      <c r="I27" s="17" t="s">
        <v>15</v>
      </c>
      <c r="J27" s="10" t="s">
        <v>133</v>
      </c>
      <c r="K27" s="35" t="s">
        <v>83</v>
      </c>
      <c r="L27" s="35" t="s">
        <v>83</v>
      </c>
      <c r="M27" s="11">
        <v>45657</v>
      </c>
    </row>
    <row r="28" spans="1:13" ht="42" customHeight="1" x14ac:dyDescent="0.25">
      <c r="A28" s="18">
        <v>23</v>
      </c>
      <c r="B28" s="10" t="s">
        <v>70</v>
      </c>
      <c r="C28" s="19" t="s">
        <v>40</v>
      </c>
      <c r="D28" s="19" t="s">
        <v>40</v>
      </c>
      <c r="E28" s="32">
        <v>904062</v>
      </c>
      <c r="F28" s="32">
        <v>904062</v>
      </c>
      <c r="G28" s="32">
        <v>904062</v>
      </c>
      <c r="H28" s="26" t="s">
        <v>99</v>
      </c>
      <c r="I28" s="33" t="s">
        <v>17</v>
      </c>
      <c r="J28" s="34" t="s">
        <v>100</v>
      </c>
      <c r="K28" s="35" t="s">
        <v>83</v>
      </c>
      <c r="L28" s="35" t="s">
        <v>83</v>
      </c>
      <c r="M28" s="11">
        <v>45657</v>
      </c>
    </row>
    <row r="29" spans="1:13" ht="31.5" x14ac:dyDescent="0.25">
      <c r="A29" s="18">
        <v>24</v>
      </c>
      <c r="B29" s="10" t="s">
        <v>71</v>
      </c>
      <c r="C29" s="19" t="s">
        <v>41</v>
      </c>
      <c r="D29" s="19" t="s">
        <v>41</v>
      </c>
      <c r="E29" s="20">
        <v>3912000</v>
      </c>
      <c r="F29" s="20">
        <v>3912000</v>
      </c>
      <c r="G29" s="20">
        <v>3912000</v>
      </c>
      <c r="H29" s="26" t="s">
        <v>101</v>
      </c>
      <c r="I29" s="21" t="s">
        <v>21</v>
      </c>
      <c r="J29" s="23" t="s">
        <v>102</v>
      </c>
      <c r="K29" s="35" t="s">
        <v>83</v>
      </c>
      <c r="L29" s="35" t="s">
        <v>83</v>
      </c>
      <c r="M29" s="11">
        <v>45657</v>
      </c>
    </row>
    <row r="30" spans="1:13" ht="31.5" x14ac:dyDescent="0.25">
      <c r="A30" s="18">
        <v>25</v>
      </c>
      <c r="B30" s="10" t="s">
        <v>72</v>
      </c>
      <c r="C30" s="19" t="s">
        <v>42</v>
      </c>
      <c r="D30" s="19" t="s">
        <v>42</v>
      </c>
      <c r="E30" s="32">
        <v>386950</v>
      </c>
      <c r="F30" s="32">
        <v>386950</v>
      </c>
      <c r="G30" s="32">
        <v>1947</v>
      </c>
      <c r="H30" s="26" t="s">
        <v>94</v>
      </c>
      <c r="I30" s="33" t="s">
        <v>16</v>
      </c>
      <c r="J30" s="34" t="s">
        <v>103</v>
      </c>
      <c r="K30" s="35" t="s">
        <v>83</v>
      </c>
      <c r="L30" s="35" t="s">
        <v>83</v>
      </c>
      <c r="M30" s="11">
        <v>45657</v>
      </c>
    </row>
    <row r="31" spans="1:13" ht="42" customHeight="1" x14ac:dyDescent="0.25">
      <c r="A31" s="18">
        <v>26</v>
      </c>
      <c r="B31" s="10" t="s">
        <v>73</v>
      </c>
      <c r="C31" s="19" t="s">
        <v>43</v>
      </c>
      <c r="D31" s="19" t="s">
        <v>43</v>
      </c>
      <c r="E31" s="36">
        <v>131520</v>
      </c>
      <c r="F31" s="36">
        <v>131520</v>
      </c>
      <c r="G31" s="36" t="s">
        <v>106</v>
      </c>
      <c r="H31" s="26" t="s">
        <v>105</v>
      </c>
      <c r="I31" s="33" t="s">
        <v>19</v>
      </c>
      <c r="J31" s="34" t="s">
        <v>104</v>
      </c>
      <c r="K31" s="35" t="s">
        <v>83</v>
      </c>
      <c r="L31" s="35" t="s">
        <v>83</v>
      </c>
      <c r="M31" s="11">
        <v>45657</v>
      </c>
    </row>
    <row r="32" spans="1:13" ht="45" x14ac:dyDescent="0.25">
      <c r="A32" s="18">
        <v>27</v>
      </c>
      <c r="B32" s="37" t="s">
        <v>74</v>
      </c>
      <c r="C32" s="38" t="s">
        <v>44</v>
      </c>
      <c r="D32" s="19" t="s">
        <v>44</v>
      </c>
      <c r="E32" s="32">
        <v>797800</v>
      </c>
      <c r="F32" s="32" t="s">
        <v>115</v>
      </c>
      <c r="G32" s="32" t="s">
        <v>115</v>
      </c>
      <c r="H32" s="56" t="s">
        <v>114</v>
      </c>
      <c r="I32" s="33" t="s">
        <v>15</v>
      </c>
      <c r="J32" s="34" t="s">
        <v>113</v>
      </c>
      <c r="K32" s="35" t="s">
        <v>83</v>
      </c>
      <c r="L32" s="35" t="s">
        <v>83</v>
      </c>
      <c r="M32" s="11">
        <v>45657</v>
      </c>
    </row>
    <row r="33" spans="1:13" ht="31.5" x14ac:dyDescent="0.25">
      <c r="A33" s="18">
        <v>28</v>
      </c>
      <c r="B33" s="27" t="s">
        <v>75</v>
      </c>
      <c r="C33" s="19" t="s">
        <v>45</v>
      </c>
      <c r="D33" s="19" t="s">
        <v>45</v>
      </c>
      <c r="E33" s="32">
        <v>94344</v>
      </c>
      <c r="F33" s="32">
        <v>94344</v>
      </c>
      <c r="G33" s="32">
        <v>94344</v>
      </c>
      <c r="H33" s="25" t="s">
        <v>108</v>
      </c>
      <c r="I33" s="33" t="s">
        <v>20</v>
      </c>
      <c r="J33" s="34" t="s">
        <v>107</v>
      </c>
      <c r="K33" s="35" t="s">
        <v>83</v>
      </c>
      <c r="L33" s="35" t="s">
        <v>83</v>
      </c>
      <c r="M33" s="11">
        <v>45657</v>
      </c>
    </row>
    <row r="34" spans="1:13" ht="30" customHeight="1" x14ac:dyDescent="0.25">
      <c r="A34" s="18">
        <v>29</v>
      </c>
      <c r="B34" s="27" t="s">
        <v>76</v>
      </c>
      <c r="C34" s="19" t="s">
        <v>46</v>
      </c>
      <c r="D34" s="19" t="s">
        <v>46</v>
      </c>
      <c r="E34" s="32">
        <v>3140300</v>
      </c>
      <c r="F34" s="32">
        <v>3140300</v>
      </c>
      <c r="G34" s="32">
        <v>29769.599999999999</v>
      </c>
      <c r="H34" s="26" t="s">
        <v>101</v>
      </c>
      <c r="I34" s="33" t="s">
        <v>17</v>
      </c>
      <c r="J34" s="34" t="s">
        <v>109</v>
      </c>
      <c r="K34" s="35" t="s">
        <v>83</v>
      </c>
      <c r="L34" s="35" t="s">
        <v>83</v>
      </c>
      <c r="M34" s="11">
        <v>46022</v>
      </c>
    </row>
    <row r="35" spans="1:13" ht="45.75" customHeight="1" x14ac:dyDescent="0.25">
      <c r="A35" s="18">
        <v>30</v>
      </c>
      <c r="B35" s="27" t="s">
        <v>77</v>
      </c>
      <c r="C35" s="19" t="s">
        <v>47</v>
      </c>
      <c r="D35" s="19" t="s">
        <v>47</v>
      </c>
      <c r="E35" s="32">
        <v>338580</v>
      </c>
      <c r="F35" s="32">
        <v>338580</v>
      </c>
      <c r="G35" s="32">
        <v>338580</v>
      </c>
      <c r="H35" s="26" t="s">
        <v>99</v>
      </c>
      <c r="I35" s="33" t="s">
        <v>20</v>
      </c>
      <c r="J35" s="34" t="s">
        <v>110</v>
      </c>
      <c r="K35" s="35" t="s">
        <v>83</v>
      </c>
      <c r="L35" s="35" t="s">
        <v>83</v>
      </c>
      <c r="M35" s="11">
        <v>46022</v>
      </c>
    </row>
    <row r="36" spans="1:13" ht="33" customHeight="1" x14ac:dyDescent="0.25">
      <c r="A36" s="18">
        <v>31</v>
      </c>
      <c r="B36" s="27" t="s">
        <v>78</v>
      </c>
      <c r="C36" s="22" t="s">
        <v>48</v>
      </c>
      <c r="D36" s="22" t="s">
        <v>48</v>
      </c>
      <c r="E36" s="32">
        <v>535032.5</v>
      </c>
      <c r="F36" s="32">
        <v>492229.94</v>
      </c>
      <c r="G36" s="32">
        <v>492229.94</v>
      </c>
      <c r="H36" s="26" t="s">
        <v>112</v>
      </c>
      <c r="I36" s="33" t="s">
        <v>22</v>
      </c>
      <c r="J36" s="34" t="s">
        <v>111</v>
      </c>
      <c r="K36" s="35" t="s">
        <v>83</v>
      </c>
      <c r="L36" s="35" t="s">
        <v>83</v>
      </c>
      <c r="M36" s="11">
        <v>45657</v>
      </c>
    </row>
    <row r="37" spans="1:13" x14ac:dyDescent="0.25">
      <c r="C37" s="39"/>
      <c r="D37" s="39"/>
      <c r="H37" s="40"/>
      <c r="I37" s="41"/>
      <c r="M37" s="42"/>
    </row>
    <row r="38" spans="1:13" x14ac:dyDescent="0.25">
      <c r="H38" s="40"/>
      <c r="I38" s="41"/>
      <c r="M38" s="42"/>
    </row>
    <row r="39" spans="1:13" x14ac:dyDescent="0.25">
      <c r="B39" s="43"/>
      <c r="C39" s="39"/>
      <c r="E39" s="44"/>
      <c r="F39" s="45"/>
      <c r="H39" s="40"/>
      <c r="I39" s="41"/>
      <c r="J39" s="24"/>
      <c r="M39" s="46"/>
    </row>
    <row r="40" spans="1:13" x14ac:dyDescent="0.25">
      <c r="B40" s="47"/>
      <c r="C40" s="39"/>
      <c r="D40" s="39"/>
      <c r="E40" s="44"/>
      <c r="F40" s="45"/>
      <c r="H40" s="40"/>
      <c r="I40" s="41"/>
      <c r="J40" s="24"/>
      <c r="M40" s="46"/>
    </row>
    <row r="41" spans="1:13" x14ac:dyDescent="0.25">
      <c r="B41" s="47"/>
      <c r="G41" s="45"/>
      <c r="H41" s="40"/>
      <c r="I41" s="41"/>
      <c r="J41" s="24"/>
      <c r="M41" s="46"/>
    </row>
    <row r="42" spans="1:13" x14ac:dyDescent="0.25">
      <c r="B42" s="43"/>
      <c r="C42" s="39"/>
      <c r="D42" s="39"/>
      <c r="E42" s="48"/>
      <c r="F42" s="48"/>
      <c r="G42" s="45"/>
      <c r="H42" s="40"/>
      <c r="I42" s="41"/>
      <c r="J42" s="24"/>
    </row>
    <row r="43" spans="1:13" x14ac:dyDescent="0.25">
      <c r="B43" s="24"/>
      <c r="C43" s="39"/>
      <c r="D43" s="39"/>
      <c r="E43" s="49"/>
      <c r="H43" s="40"/>
      <c r="I43" s="50"/>
      <c r="J43" s="24"/>
      <c r="M43" s="42"/>
    </row>
    <row r="44" spans="1:13" ht="15.75" x14ac:dyDescent="0.25">
      <c r="B44" s="24"/>
      <c r="C44" s="39"/>
      <c r="D44" s="39"/>
      <c r="E44" s="51"/>
      <c r="H44" s="52"/>
      <c r="I44" s="50"/>
      <c r="J44" s="24"/>
    </row>
    <row r="45" spans="1:13" x14ac:dyDescent="0.25">
      <c r="B45" s="24"/>
      <c r="C45" s="39"/>
      <c r="D45" s="39"/>
      <c r="H45" s="40"/>
      <c r="I45" s="41"/>
      <c r="J45" s="24"/>
      <c r="M45" s="42"/>
    </row>
    <row r="46" spans="1:13" ht="15.75" x14ac:dyDescent="0.25">
      <c r="B46" s="24"/>
      <c r="C46" s="39"/>
      <c r="D46" s="39"/>
      <c r="H46" s="53"/>
      <c r="I46" s="41"/>
      <c r="J46" s="24"/>
      <c r="M46" s="42"/>
    </row>
    <row r="47" spans="1:13" x14ac:dyDescent="0.25">
      <c r="B47" s="24"/>
      <c r="C47" s="39"/>
      <c r="D47" s="39"/>
      <c r="I47" s="41"/>
      <c r="J47" s="24"/>
      <c r="M47" s="42"/>
    </row>
    <row r="48" spans="1:13" x14ac:dyDescent="0.25">
      <c r="B48" s="24"/>
      <c r="C48" s="39"/>
      <c r="D48" s="39"/>
      <c r="I48" s="41"/>
      <c r="J48" s="24"/>
      <c r="M48" s="42"/>
    </row>
    <row r="49" spans="1:13" x14ac:dyDescent="0.25">
      <c r="B49" s="24"/>
      <c r="C49" s="39"/>
      <c r="D49" s="39"/>
      <c r="I49" s="41"/>
      <c r="J49" s="24"/>
      <c r="M49" s="42"/>
    </row>
    <row r="50" spans="1:13" x14ac:dyDescent="0.25">
      <c r="A50" s="24"/>
    </row>
  </sheetData>
  <mergeCells count="14">
    <mergeCell ref="L3:L5"/>
    <mergeCell ref="M3:M5"/>
    <mergeCell ref="A1:M1"/>
    <mergeCell ref="F3:F5"/>
    <mergeCell ref="G3:G5"/>
    <mergeCell ref="H3:H5"/>
    <mergeCell ref="I3:I5"/>
    <mergeCell ref="J3:J5"/>
    <mergeCell ref="K3:K5"/>
    <mergeCell ref="B3:B5"/>
    <mergeCell ref="A3:A5"/>
    <mergeCell ref="C3:C5"/>
    <mergeCell ref="D3:D5"/>
    <mergeCell ref="E3:E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2024-03-27T04:03:33Z</dcterms:modified>
</cp:coreProperties>
</file>