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DC2ED13-1E6C-41D7-8632-D9EF9D8FB15B}" xr6:coauthVersionLast="47" xr6:coauthVersionMax="47" xr10:uidLastSave="{00000000-0000-0000-0000-000000000000}"/>
  <bookViews>
    <workbookView xWindow="0" yWindow="600" windowWidth="28800" windowHeight="15600" tabRatio="284" xr2:uid="{00000000-000D-0000-FFFF-FFFF00000000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7" i="1"/>
</calcChain>
</file>

<file path=xl/sharedStrings.xml><?xml version="1.0" encoding="utf-8"?>
<sst xmlns="http://schemas.openxmlformats.org/spreadsheetml/2006/main" count="218" uniqueCount="117">
  <si>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</si>
  <si>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</si>
  <si>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</si>
  <si>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</si>
  <si>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</si>
  <si>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</si>
  <si>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</si>
  <si>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</si>
  <si>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</si>
  <si>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</si>
  <si>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</si>
  <si>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</si>
  <si>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</si>
  <si>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0340200003323001674</t>
  </si>
  <si>
    <t>0340200003323001428</t>
  </si>
  <si>
    <t>0340200003323001353</t>
  </si>
  <si>
    <t>0340200003323001459</t>
  </si>
  <si>
    <t>0340200003323001159</t>
  </si>
  <si>
    <t>0340200003323001402</t>
  </si>
  <si>
    <t>0340200003323001478</t>
  </si>
  <si>
    <t>0340200003323001612</t>
  </si>
  <si>
    <t>0340200003323002302</t>
  </si>
  <si>
    <t>0340200003323001660</t>
  </si>
  <si>
    <t>0340200003323001614</t>
  </si>
  <si>
    <t xml:space="preserve">0340200003323002110 </t>
  </si>
  <si>
    <t>0340200003323001440</t>
  </si>
  <si>
    <t>0340200003323001482</t>
  </si>
  <si>
    <t>0340200003323001887</t>
  </si>
  <si>
    <t>0340200003323001784</t>
  </si>
  <si>
    <t xml:space="preserve">0340200003323001282 </t>
  </si>
  <si>
    <t>0340200003323001659</t>
  </si>
  <si>
    <t xml:space="preserve">0340200003323001168 </t>
  </si>
  <si>
    <t>0340200003323001399</t>
  </si>
  <si>
    <t>0340200003323001741</t>
  </si>
  <si>
    <t xml:space="preserve"> 0340200003323001618</t>
  </si>
  <si>
    <t>0340200003323001722</t>
  </si>
  <si>
    <t>0340200003323001654</t>
  </si>
  <si>
    <t>0340200003323001633</t>
  </si>
  <si>
    <t>0340200003323001675</t>
  </si>
  <si>
    <t>0340200003323001673</t>
  </si>
  <si>
    <t>0340200003323001632</t>
  </si>
  <si>
    <t>0340200003323001617</t>
  </si>
  <si>
    <t>Поставка материалов для рентгенодиагностики</t>
  </si>
  <si>
    <t>Поставка ЖНВЛП</t>
  </si>
  <si>
    <t>Поставка метилдопа</t>
  </si>
  <si>
    <t>Поставка лек препаратов для местного применения</t>
  </si>
  <si>
    <t>Поставка средств для стирки</t>
  </si>
  <si>
    <t xml:space="preserve">Поставка лекарственных препаратов </t>
  </si>
  <si>
    <t xml:space="preserve">Поставка кислорода медицинского жидкого </t>
  </si>
  <si>
    <t>Оказание услуг  по ТО  автоматического биохимического анализатора BRAHMS KRYPTOR compact plus</t>
  </si>
  <si>
    <t>Поставка неонатальных датчиков</t>
  </si>
  <si>
    <t>Поставка наконечников для анализатора AutoDelfia</t>
  </si>
  <si>
    <t>Поставка реагентов для диагностики галактоземии для лабораторного прибора счетчика WALLAC 1420 MULTILABEL COUNTER (VICTOR-2)</t>
  </si>
  <si>
    <t>Поставка реагентов для анализатора иммунохимического анализатора Cobas e411</t>
  </si>
  <si>
    <t>Поставка реагентов для неонатального скрининга для анализатора AutoDelfia</t>
  </si>
  <si>
    <t>Поставка реагентов для диагностики фенилкетонурии для лабораторного прибора счетчика WALLAC 1420 MULTILABEL COUNTER (VICTOR-2)</t>
  </si>
  <si>
    <t>Поставка аппарата низкочастотной физиотерапии</t>
  </si>
  <si>
    <t>Поставка тест-системы иммунохроматографической для качественного выявления антигенов коронавируса SARS-CoV-2 и гриппа А/В в мазках из носоглотки</t>
  </si>
  <si>
    <t>Поставка расходных полимерных материалов для ПЦР лаборатории</t>
  </si>
  <si>
    <t>Оказание услуг по формированию комплектов детских принадлежностей для предоставления на территории Кировской области семьям с новорожденными детьми в рамках реализации дополнительной меры социальной поддержки</t>
  </si>
  <si>
    <t>Поставка фильтров бактериальных</t>
  </si>
  <si>
    <t>Поставка расходных материалов для анестезиологии-реанимации</t>
  </si>
  <si>
    <t>116100</t>
  </si>
  <si>
    <t>ООО "ТЕХНОСНАБ"</t>
  </si>
  <si>
    <t>ООО "ФК ГРАНД КАПИТАЛ"</t>
  </si>
  <si>
    <t>КОГУП "АПТЕЧНЫЙ СКЛАД"</t>
  </si>
  <si>
    <t>ООО "АЛЬБАТРОС"</t>
  </si>
  <si>
    <t>ООО "Дезвит-Трейд"</t>
  </si>
  <si>
    <t>ООО "ФАРМКОМПЛЕКС"</t>
  </si>
  <si>
    <t>ООО "РС-ФАРМ"</t>
  </si>
  <si>
    <t>ООО"МЕДИКАНА ФАРМ"</t>
  </si>
  <si>
    <t>ООО "АЛТАРИМ"</t>
  </si>
  <si>
    <t>ООО "Лацерта"</t>
  </si>
  <si>
    <t>ООО "МЕРКАТЕХ"</t>
  </si>
  <si>
    <t>ООО "МЕД ТЕХНОЛОДЖИС"</t>
  </si>
  <si>
    <t>ООО "МЕДИА СЕРВИС АБВ"</t>
  </si>
  <si>
    <t>ООО "РИКО-МЕД"</t>
  </si>
  <si>
    <t>ООО Медико-технический центр «ЛАЗЕР»</t>
  </si>
  <si>
    <t>ООО "ИМБИАН ТРЕЙД"</t>
  </si>
  <si>
    <t xml:space="preserve">ОБЩЕСТВО С ОГРАНИЧЕННОЙ ОТВЕТСТВЕННОСТЬЮ "ДИАГНОСТИЧЕСКИЕ СИСТЕМЫ" (ООО "ДС") </t>
  </si>
  <si>
    <t>СМИРНОВА ДИНА ВИКТОРОВНА
Индивидуальный предприниматель</t>
  </si>
  <si>
    <t>ООО "КОРЛАЙН"</t>
  </si>
  <si>
    <t>ООО "ЭТАЛОН СТК"</t>
  </si>
  <si>
    <t>ООО "МЕДИКА"</t>
  </si>
  <si>
    <t>ООО "ЛАЦЕРТА"</t>
  </si>
  <si>
    <t>ООО "КОНКОРДИКА"</t>
  </si>
  <si>
    <t>232434700400943450100100130150000244</t>
  </si>
  <si>
    <t>232434700400943450100100250020000244</t>
  </si>
  <si>
    <t>232434700400943450100100130020000244</t>
  </si>
  <si>
    <t>232434700400943450100100250060000244</t>
  </si>
  <si>
    <t>232434700400943450100100190010000244</t>
  </si>
  <si>
    <t>232434700400943450100100250010000244</t>
  </si>
  <si>
    <t>232434700400943450100100250030000244</t>
  </si>
  <si>
    <t>232434700400943450100100250070000244</t>
  </si>
  <si>
    <t>232434700400943450100100270012011244</t>
  </si>
  <si>
    <t>232434700400943450100100080010000244</t>
  </si>
  <si>
    <t>232434700400943450100100130060000244</t>
  </si>
  <si>
    <t>232434700400943450100100130140000244</t>
  </si>
  <si>
    <t>232434700400943450100100260010000244</t>
  </si>
  <si>
    <t>232434700400943450100100260030000244</t>
  </si>
  <si>
    <t>232434700400943450100100260020000244</t>
  </si>
  <si>
    <t>232434700400943450100100330010000244</t>
  </si>
  <si>
    <t>232434700400943450100100260040000244</t>
  </si>
  <si>
    <t>232434700400943450100100280012660244</t>
  </si>
  <si>
    <t>232434700400943450100100130030000244</t>
  </si>
  <si>
    <t>232434700400943450100100260050000244</t>
  </si>
  <si>
    <t>232434700400943450100100340010000323</t>
  </si>
  <si>
    <t>232434700400943450100100130070000244</t>
  </si>
  <si>
    <t>232434700400943450100100130080000244</t>
  </si>
  <si>
    <t>232434700400943450100100130090000244</t>
  </si>
  <si>
    <t>232434700400943450100100130100000244</t>
  </si>
  <si>
    <t>232434700400943450100100130110000244</t>
  </si>
  <si>
    <t>232434700400943450100100130120000244</t>
  </si>
  <si>
    <t>232434700400943450100100130130000244</t>
  </si>
  <si>
    <t>232434700400943450100100250080000244</t>
  </si>
  <si>
    <t>В соотвествии спроектом контракта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</si>
  <si>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март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</si>
</sst>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85" zoomScaleNormal="85" workbookViewId="0">
      <selection activeCell="H9" sqref="H9"/>
    </sheetView>
  </sheetViews>
  <sheetFormatPr defaultColWidth="9.140625" defaultRowHeight="15" x14ac:dyDescent="0.25"/>
  <cols>
    <col min="1" max="1" width="7.140625" style="4" customWidth="1"/>
    <col min="2" max="2" width="27.42578125" style="4" bestFit="1" customWidth="1"/>
    <col min="3" max="3" width="41.7109375" style="5" customWidth="1"/>
    <col min="4" max="4" width="57.5703125" style="5" customWidth="1"/>
    <col min="5" max="5" width="16.7109375" style="7" customWidth="1"/>
    <col min="6" max="6" width="14.7109375" style="7" customWidth="1"/>
    <col min="7" max="7" width="18" style="7" customWidth="1"/>
    <col min="8" max="8" width="36.5703125" style="6" customWidth="1"/>
    <col min="9" max="9" width="13.28515625" style="4" customWidth="1"/>
    <col min="10" max="10" width="39.85546875" style="4" customWidth="1"/>
    <col min="11" max="11" width="33.7109375" style="5" customWidth="1"/>
    <col min="12" max="12" width="39.42578125" style="5" customWidth="1"/>
    <col min="13" max="13" width="13.85546875" style="5" customWidth="1"/>
    <col min="14" max="16384" width="9.140625" style="3"/>
  </cols>
  <sheetData>
    <row r="1" spans="1:13" ht="44.25" customHeight="1" x14ac:dyDescent="0.25">
      <c r="A1" s="32" t="s">
        <v>116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" s="1" customFormat="1" ht="24.95" customHeight="1" x14ac:dyDescent="0.25">
      <c r="A3" s="31" t="s">
        <v>0</v>
      </c>
      <c r="B3" s="31" t="s">
        <v>12</v>
      </c>
      <c r="C3" s="31" t="s">
        <v>1</v>
      </c>
      <c r="D3" s="31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4" t="s">
        <v>7</v>
      </c>
      <c r="J3" s="35" t="s">
        <v>8</v>
      </c>
      <c r="K3" s="36" t="s">
        <v>9</v>
      </c>
      <c r="L3" s="31" t="s">
        <v>10</v>
      </c>
      <c r="M3" s="31" t="s">
        <v>11</v>
      </c>
    </row>
    <row r="4" spans="1:13" s="1" customFormat="1" ht="24.95" customHeight="1" x14ac:dyDescent="0.25">
      <c r="A4" s="31"/>
      <c r="B4" s="31"/>
      <c r="C4" s="31"/>
      <c r="D4" s="31"/>
      <c r="E4" s="33"/>
      <c r="F4" s="33"/>
      <c r="G4" s="33"/>
      <c r="H4" s="33"/>
      <c r="I4" s="34"/>
      <c r="J4" s="35"/>
      <c r="K4" s="36"/>
      <c r="L4" s="31"/>
      <c r="M4" s="31"/>
    </row>
    <row r="5" spans="1:13" s="2" customFormat="1" ht="24.95" customHeight="1" x14ac:dyDescent="0.25">
      <c r="A5" s="31"/>
      <c r="B5" s="31"/>
      <c r="C5" s="31"/>
      <c r="D5" s="31"/>
      <c r="E5" s="33"/>
      <c r="F5" s="33"/>
      <c r="G5" s="33"/>
      <c r="H5" s="33"/>
      <c r="I5" s="34"/>
      <c r="J5" s="35"/>
      <c r="K5" s="36"/>
      <c r="L5" s="31"/>
      <c r="M5" s="31"/>
    </row>
    <row r="6" spans="1:13" s="9" customFormat="1" ht="78" customHeight="1" x14ac:dyDescent="0.25">
      <c r="A6" s="8">
        <v>1</v>
      </c>
      <c r="B6" s="12" t="s">
        <v>13</v>
      </c>
      <c r="C6" s="14" t="s">
        <v>42</v>
      </c>
      <c r="D6" s="14" t="s">
        <v>42</v>
      </c>
      <c r="E6" s="17" t="s">
        <v>62</v>
      </c>
      <c r="F6" s="20">
        <v>116100</v>
      </c>
      <c r="G6" s="20">
        <v>116100</v>
      </c>
      <c r="H6" s="24" t="s">
        <v>63</v>
      </c>
      <c r="I6" s="27">
        <v>45005</v>
      </c>
      <c r="J6" s="10" t="s">
        <v>86</v>
      </c>
      <c r="K6" s="29" t="s">
        <v>115</v>
      </c>
      <c r="L6" s="29" t="s">
        <v>115</v>
      </c>
      <c r="M6" s="11">
        <v>45291</v>
      </c>
    </row>
    <row r="7" spans="1:13" x14ac:dyDescent="0.25">
      <c r="A7" s="30">
        <f>A6+1</f>
        <v>2</v>
      </c>
      <c r="B7" s="13" t="s">
        <v>14</v>
      </c>
      <c r="C7" s="15" t="s">
        <v>43</v>
      </c>
      <c r="D7" s="15" t="s">
        <v>43</v>
      </c>
      <c r="E7" s="18">
        <v>672466</v>
      </c>
      <c r="F7" s="21">
        <v>530622</v>
      </c>
      <c r="G7" s="21">
        <v>530622</v>
      </c>
      <c r="H7" s="25" t="s">
        <v>64</v>
      </c>
      <c r="I7" s="28">
        <v>44995</v>
      </c>
      <c r="J7" s="10" t="s">
        <v>87</v>
      </c>
      <c r="K7" s="29" t="s">
        <v>115</v>
      </c>
      <c r="L7" s="29" t="s">
        <v>115</v>
      </c>
      <c r="M7" s="11">
        <v>45657</v>
      </c>
    </row>
    <row r="8" spans="1:13" x14ac:dyDescent="0.25">
      <c r="A8" s="30">
        <f t="shared" ref="A8:A34" si="0">A7+1</f>
        <v>3</v>
      </c>
      <c r="B8" s="10" t="s">
        <v>15</v>
      </c>
      <c r="C8" s="15" t="s">
        <v>44</v>
      </c>
      <c r="D8" s="15" t="s">
        <v>44</v>
      </c>
      <c r="E8" s="18">
        <v>89200</v>
      </c>
      <c r="F8" s="21">
        <v>89200</v>
      </c>
      <c r="G8" s="21">
        <v>89200</v>
      </c>
      <c r="H8" s="25" t="s">
        <v>65</v>
      </c>
      <c r="I8" s="28">
        <v>44991</v>
      </c>
      <c r="J8" s="10" t="s">
        <v>88</v>
      </c>
      <c r="K8" s="29" t="s">
        <v>115</v>
      </c>
      <c r="L8" s="29" t="s">
        <v>115</v>
      </c>
      <c r="M8" s="11">
        <v>45291</v>
      </c>
    </row>
    <row r="9" spans="1:13" ht="30" x14ac:dyDescent="0.25">
      <c r="A9" s="30">
        <f t="shared" si="0"/>
        <v>4</v>
      </c>
      <c r="B9" s="10" t="s">
        <v>16</v>
      </c>
      <c r="C9" s="15" t="s">
        <v>45</v>
      </c>
      <c r="D9" s="15" t="s">
        <v>45</v>
      </c>
      <c r="E9" s="18">
        <v>239510</v>
      </c>
      <c r="F9" s="21">
        <v>177226.98</v>
      </c>
      <c r="G9" s="21">
        <v>177226.98</v>
      </c>
      <c r="H9" s="25" t="s">
        <v>66</v>
      </c>
      <c r="I9" s="28">
        <v>44998</v>
      </c>
      <c r="J9" s="10" t="s">
        <v>89</v>
      </c>
      <c r="K9" s="29" t="s">
        <v>115</v>
      </c>
      <c r="L9" s="29" t="s">
        <v>115</v>
      </c>
      <c r="M9" s="11">
        <v>45291</v>
      </c>
    </row>
    <row r="10" spans="1:13" x14ac:dyDescent="0.25">
      <c r="A10" s="30">
        <f t="shared" si="0"/>
        <v>5</v>
      </c>
      <c r="B10" s="13" t="s">
        <v>17</v>
      </c>
      <c r="C10" s="15" t="s">
        <v>46</v>
      </c>
      <c r="D10" s="15" t="s">
        <v>46</v>
      </c>
      <c r="E10" s="18">
        <v>191700</v>
      </c>
      <c r="F10" s="21">
        <v>146650.5</v>
      </c>
      <c r="G10" s="21">
        <v>146650.5</v>
      </c>
      <c r="H10" s="26" t="s">
        <v>67</v>
      </c>
      <c r="I10" s="28">
        <v>45005</v>
      </c>
      <c r="J10" s="10" t="s">
        <v>90</v>
      </c>
      <c r="K10" s="29" t="s">
        <v>115</v>
      </c>
      <c r="L10" s="29" t="s">
        <v>115</v>
      </c>
      <c r="M10" s="11">
        <v>45291</v>
      </c>
    </row>
    <row r="11" spans="1:13" x14ac:dyDescent="0.25">
      <c r="A11" s="30">
        <f t="shared" si="0"/>
        <v>6</v>
      </c>
      <c r="B11" s="10" t="s">
        <v>18</v>
      </c>
      <c r="C11" s="16" t="s">
        <v>47</v>
      </c>
      <c r="D11" s="16" t="s">
        <v>47</v>
      </c>
      <c r="E11" s="18">
        <v>409050</v>
      </c>
      <c r="F11" s="21">
        <v>409050</v>
      </c>
      <c r="G11" s="21">
        <v>409050</v>
      </c>
      <c r="H11" s="25" t="s">
        <v>64</v>
      </c>
      <c r="I11" s="28">
        <v>44994</v>
      </c>
      <c r="J11" s="10" t="s">
        <v>91</v>
      </c>
      <c r="K11" s="29" t="s">
        <v>115</v>
      </c>
      <c r="L11" s="29" t="s">
        <v>115</v>
      </c>
      <c r="M11" s="11">
        <v>45657</v>
      </c>
    </row>
    <row r="12" spans="1:13" x14ac:dyDescent="0.25">
      <c r="A12" s="30">
        <f t="shared" si="0"/>
        <v>7</v>
      </c>
      <c r="B12" s="13" t="s">
        <v>19</v>
      </c>
      <c r="C12" s="16" t="s">
        <v>47</v>
      </c>
      <c r="D12" s="16" t="s">
        <v>47</v>
      </c>
      <c r="E12" s="19">
        <v>119700</v>
      </c>
      <c r="F12" s="21">
        <v>119700</v>
      </c>
      <c r="G12" s="21">
        <v>119700</v>
      </c>
      <c r="H12" s="25" t="s">
        <v>66</v>
      </c>
      <c r="I12" s="28">
        <v>44995</v>
      </c>
      <c r="J12" s="10" t="s">
        <v>92</v>
      </c>
      <c r="K12" s="29" t="s">
        <v>115</v>
      </c>
      <c r="L12" s="29" t="s">
        <v>115</v>
      </c>
      <c r="M12" s="11">
        <v>45657</v>
      </c>
    </row>
    <row r="13" spans="1:13" x14ac:dyDescent="0.25">
      <c r="A13" s="30">
        <f t="shared" si="0"/>
        <v>8</v>
      </c>
      <c r="B13" s="13" t="s">
        <v>20</v>
      </c>
      <c r="C13" s="16" t="s">
        <v>47</v>
      </c>
      <c r="D13" s="16" t="s">
        <v>47</v>
      </c>
      <c r="E13" s="19">
        <v>1264463</v>
      </c>
      <c r="F13" s="21">
        <v>1264164</v>
      </c>
      <c r="G13" s="21">
        <v>1264164</v>
      </c>
      <c r="H13" s="25" t="s">
        <v>68</v>
      </c>
      <c r="I13" s="28">
        <v>45000</v>
      </c>
      <c r="J13" s="10" t="s">
        <v>93</v>
      </c>
      <c r="K13" s="29" t="s">
        <v>115</v>
      </c>
      <c r="L13" s="29" t="s">
        <v>115</v>
      </c>
      <c r="M13" s="11">
        <v>45657</v>
      </c>
    </row>
    <row r="14" spans="1:13" x14ac:dyDescent="0.25">
      <c r="A14" s="30">
        <f t="shared" si="0"/>
        <v>9</v>
      </c>
      <c r="B14" s="10" t="s">
        <v>21</v>
      </c>
      <c r="C14" s="15" t="s">
        <v>48</v>
      </c>
      <c r="D14" s="15" t="s">
        <v>48</v>
      </c>
      <c r="E14" s="19">
        <v>1680000</v>
      </c>
      <c r="F14" s="21">
        <v>1654800</v>
      </c>
      <c r="G14" s="21">
        <v>1654800</v>
      </c>
      <c r="H14" s="25" t="s">
        <v>69</v>
      </c>
      <c r="I14" s="28">
        <v>45012</v>
      </c>
      <c r="J14" s="10" t="s">
        <v>94</v>
      </c>
      <c r="K14" s="29" t="s">
        <v>115</v>
      </c>
      <c r="L14" s="29" t="s">
        <v>115</v>
      </c>
      <c r="M14" s="11">
        <v>45291</v>
      </c>
    </row>
    <row r="15" spans="1:13" ht="45" x14ac:dyDescent="0.25">
      <c r="A15" s="30">
        <f t="shared" si="0"/>
        <v>10</v>
      </c>
      <c r="B15" s="10" t="s">
        <v>22</v>
      </c>
      <c r="C15" s="15" t="s">
        <v>49</v>
      </c>
      <c r="D15" s="15" t="s">
        <v>49</v>
      </c>
      <c r="E15" s="19">
        <v>260000</v>
      </c>
      <c r="F15" s="21">
        <v>260000</v>
      </c>
      <c r="G15" s="21">
        <v>260000</v>
      </c>
      <c r="H15" s="25" t="s">
        <v>70</v>
      </c>
      <c r="I15" s="28">
        <v>45005</v>
      </c>
      <c r="J15" s="10" t="s">
        <v>95</v>
      </c>
      <c r="K15" s="29" t="s">
        <v>115</v>
      </c>
      <c r="L15" s="29" t="s">
        <v>115</v>
      </c>
      <c r="M15" s="11">
        <v>45291</v>
      </c>
    </row>
    <row r="16" spans="1:13" x14ac:dyDescent="0.25">
      <c r="A16" s="30">
        <f t="shared" si="0"/>
        <v>11</v>
      </c>
      <c r="B16" s="13" t="s">
        <v>23</v>
      </c>
      <c r="C16" s="15" t="s">
        <v>50</v>
      </c>
      <c r="D16" s="15" t="s">
        <v>50</v>
      </c>
      <c r="E16" s="19">
        <v>833679</v>
      </c>
      <c r="F16" s="21">
        <v>650258.19999999995</v>
      </c>
      <c r="G16" s="21">
        <v>650258.19999999995</v>
      </c>
      <c r="H16" s="25" t="s">
        <v>71</v>
      </c>
      <c r="I16" s="28">
        <v>45002</v>
      </c>
      <c r="J16" s="10" t="s">
        <v>96</v>
      </c>
      <c r="K16" s="29" t="s">
        <v>115</v>
      </c>
      <c r="L16" s="29" t="s">
        <v>115</v>
      </c>
      <c r="M16" s="11">
        <v>45290</v>
      </c>
    </row>
    <row r="17" spans="1:13" x14ac:dyDescent="0.25">
      <c r="A17" s="30">
        <f t="shared" si="0"/>
        <v>12</v>
      </c>
      <c r="B17" s="10" t="s">
        <v>24</v>
      </c>
      <c r="C17" s="15" t="s">
        <v>50</v>
      </c>
      <c r="D17" s="15" t="s">
        <v>50</v>
      </c>
      <c r="E17" s="19">
        <v>1194619</v>
      </c>
      <c r="F17" s="21">
        <v>1188645.8999999999</v>
      </c>
      <c r="G17" s="21">
        <v>1188645.8999999999</v>
      </c>
      <c r="H17" s="19" t="s">
        <v>72</v>
      </c>
      <c r="I17" s="28">
        <v>45012</v>
      </c>
      <c r="J17" s="10" t="s">
        <v>97</v>
      </c>
      <c r="K17" s="29" t="s">
        <v>115</v>
      </c>
      <c r="L17" s="29" t="s">
        <v>115</v>
      </c>
      <c r="M17" s="11">
        <v>45290</v>
      </c>
    </row>
    <row r="18" spans="1:13" ht="30" x14ac:dyDescent="0.25">
      <c r="A18" s="30">
        <f t="shared" si="0"/>
        <v>13</v>
      </c>
      <c r="B18" s="13" t="s">
        <v>25</v>
      </c>
      <c r="C18" s="15" t="s">
        <v>51</v>
      </c>
      <c r="D18" s="15" t="s">
        <v>51</v>
      </c>
      <c r="E18" s="19">
        <v>86240</v>
      </c>
      <c r="F18" s="21">
        <v>86240</v>
      </c>
      <c r="G18" s="21">
        <v>86240</v>
      </c>
      <c r="H18" s="25" t="s">
        <v>73</v>
      </c>
      <c r="I18" s="28">
        <v>44995</v>
      </c>
      <c r="J18" s="10" t="s">
        <v>98</v>
      </c>
      <c r="K18" s="29" t="s">
        <v>115</v>
      </c>
      <c r="L18" s="29" t="s">
        <v>115</v>
      </c>
      <c r="M18" s="11">
        <v>45291</v>
      </c>
    </row>
    <row r="19" spans="1:13" ht="60" x14ac:dyDescent="0.25">
      <c r="A19" s="30">
        <f t="shared" si="0"/>
        <v>14</v>
      </c>
      <c r="B19" s="13" t="s">
        <v>26</v>
      </c>
      <c r="C19" s="15" t="s">
        <v>52</v>
      </c>
      <c r="D19" s="15" t="s">
        <v>52</v>
      </c>
      <c r="E19" s="19">
        <v>861960</v>
      </c>
      <c r="F19" s="21">
        <v>861960</v>
      </c>
      <c r="G19" s="21">
        <v>861960</v>
      </c>
      <c r="H19" s="25" t="s">
        <v>74</v>
      </c>
      <c r="I19" s="28">
        <v>44995</v>
      </c>
      <c r="J19" s="10" t="s">
        <v>99</v>
      </c>
      <c r="K19" s="29" t="s">
        <v>115</v>
      </c>
      <c r="L19" s="29" t="s">
        <v>115</v>
      </c>
      <c r="M19" s="11">
        <v>45291</v>
      </c>
    </row>
    <row r="20" spans="1:13" ht="45" x14ac:dyDescent="0.25">
      <c r="A20" s="30">
        <f t="shared" si="0"/>
        <v>15</v>
      </c>
      <c r="B20" s="13" t="s">
        <v>27</v>
      </c>
      <c r="C20" s="15" t="s">
        <v>53</v>
      </c>
      <c r="D20" s="15" t="s">
        <v>53</v>
      </c>
      <c r="E20" s="19">
        <v>73216.960000000006</v>
      </c>
      <c r="F20" s="21">
        <v>73216.960000000006</v>
      </c>
      <c r="G20" s="21">
        <v>73216.960000000006</v>
      </c>
      <c r="H20" s="25" t="s">
        <v>75</v>
      </c>
      <c r="I20" s="28">
        <v>45009</v>
      </c>
      <c r="J20" s="10" t="s">
        <v>100</v>
      </c>
      <c r="K20" s="29" t="s">
        <v>115</v>
      </c>
      <c r="L20" s="29" t="s">
        <v>115</v>
      </c>
      <c r="M20" s="11">
        <v>45291</v>
      </c>
    </row>
    <row r="21" spans="1:13" ht="30" x14ac:dyDescent="0.25">
      <c r="A21" s="30">
        <f t="shared" si="0"/>
        <v>16</v>
      </c>
      <c r="B21" s="10" t="s">
        <v>28</v>
      </c>
      <c r="C21" s="15" t="s">
        <v>54</v>
      </c>
      <c r="D21" s="15" t="s">
        <v>54</v>
      </c>
      <c r="E21" s="19">
        <v>4670172</v>
      </c>
      <c r="F21" s="21">
        <v>4670172</v>
      </c>
      <c r="G21" s="21">
        <v>4670172</v>
      </c>
      <c r="H21" s="25" t="s">
        <v>74</v>
      </c>
      <c r="I21" s="28">
        <v>45005</v>
      </c>
      <c r="J21" s="10" t="s">
        <v>101</v>
      </c>
      <c r="K21" s="29" t="s">
        <v>115</v>
      </c>
      <c r="L21" s="29" t="s">
        <v>115</v>
      </c>
      <c r="M21" s="11">
        <v>45291</v>
      </c>
    </row>
    <row r="22" spans="1:13" ht="60" x14ac:dyDescent="0.25">
      <c r="A22" s="30">
        <f t="shared" si="0"/>
        <v>17</v>
      </c>
      <c r="B22" s="13" t="s">
        <v>29</v>
      </c>
      <c r="C22" s="15" t="s">
        <v>55</v>
      </c>
      <c r="D22" s="15" t="s">
        <v>55</v>
      </c>
      <c r="E22" s="19">
        <v>188000</v>
      </c>
      <c r="F22" s="21">
        <v>188000</v>
      </c>
      <c r="G22" s="21">
        <v>188000</v>
      </c>
      <c r="H22" s="25" t="s">
        <v>76</v>
      </c>
      <c r="I22" s="28">
        <v>44991</v>
      </c>
      <c r="J22" s="10" t="s">
        <v>102</v>
      </c>
      <c r="K22" s="29" t="s">
        <v>115</v>
      </c>
      <c r="L22" s="29" t="s">
        <v>115</v>
      </c>
      <c r="M22" s="11">
        <v>45291</v>
      </c>
    </row>
    <row r="23" spans="1:13" ht="30" x14ac:dyDescent="0.25">
      <c r="A23" s="30">
        <f t="shared" si="0"/>
        <v>18</v>
      </c>
      <c r="B23" s="13" t="s">
        <v>30</v>
      </c>
      <c r="C23" s="15" t="s">
        <v>56</v>
      </c>
      <c r="D23" s="15" t="s">
        <v>56</v>
      </c>
      <c r="E23" s="19">
        <v>123800</v>
      </c>
      <c r="F23" s="21">
        <v>108325</v>
      </c>
      <c r="G23" s="21">
        <v>108325</v>
      </c>
      <c r="H23" s="25" t="s">
        <v>77</v>
      </c>
      <c r="I23" s="28">
        <v>45005</v>
      </c>
      <c r="J23" s="10" t="s">
        <v>103</v>
      </c>
      <c r="K23" s="29" t="s">
        <v>115</v>
      </c>
      <c r="L23" s="29" t="s">
        <v>115</v>
      </c>
      <c r="M23" s="11">
        <v>45290</v>
      </c>
    </row>
    <row r="24" spans="1:13" ht="75" x14ac:dyDescent="0.25">
      <c r="A24" s="30">
        <f t="shared" si="0"/>
        <v>19</v>
      </c>
      <c r="B24" s="10" t="s">
        <v>31</v>
      </c>
      <c r="C24" s="16" t="s">
        <v>57</v>
      </c>
      <c r="D24" s="16" t="s">
        <v>57</v>
      </c>
      <c r="E24" s="19">
        <v>155630</v>
      </c>
      <c r="F24" s="21">
        <v>55248.65</v>
      </c>
      <c r="G24" s="21">
        <v>55248.65</v>
      </c>
      <c r="H24" s="25" t="s">
        <v>78</v>
      </c>
      <c r="I24" s="28">
        <v>44991</v>
      </c>
      <c r="J24" s="10" t="s">
        <v>104</v>
      </c>
      <c r="K24" s="29" t="s">
        <v>115</v>
      </c>
      <c r="L24" s="29" t="s">
        <v>115</v>
      </c>
      <c r="M24" s="11">
        <v>45291</v>
      </c>
    </row>
    <row r="25" spans="1:13" ht="45" x14ac:dyDescent="0.25">
      <c r="A25" s="30">
        <f t="shared" si="0"/>
        <v>20</v>
      </c>
      <c r="B25" s="13" t="s">
        <v>32</v>
      </c>
      <c r="C25" s="16" t="s">
        <v>58</v>
      </c>
      <c r="D25" s="16" t="s">
        <v>58</v>
      </c>
      <c r="E25" s="19">
        <v>69552.800000000003</v>
      </c>
      <c r="F25" s="21">
        <v>61000</v>
      </c>
      <c r="G25" s="21">
        <v>61000</v>
      </c>
      <c r="H25" s="25" t="s">
        <v>79</v>
      </c>
      <c r="I25" s="28">
        <v>44992</v>
      </c>
      <c r="J25" s="10" t="s">
        <v>105</v>
      </c>
      <c r="K25" s="29" t="s">
        <v>115</v>
      </c>
      <c r="L25" s="29" t="s">
        <v>115</v>
      </c>
      <c r="M25" s="11">
        <v>45291</v>
      </c>
    </row>
    <row r="26" spans="1:13" ht="90" x14ac:dyDescent="0.25">
      <c r="A26" s="30">
        <f t="shared" si="0"/>
        <v>21</v>
      </c>
      <c r="B26" s="13" t="s">
        <v>33</v>
      </c>
      <c r="C26" s="15" t="s">
        <v>59</v>
      </c>
      <c r="D26" s="15" t="s">
        <v>59</v>
      </c>
      <c r="E26" s="19">
        <v>61625850</v>
      </c>
      <c r="F26" s="21">
        <v>61500000</v>
      </c>
      <c r="G26" s="21">
        <v>61500000</v>
      </c>
      <c r="H26" s="25" t="s">
        <v>80</v>
      </c>
      <c r="I26" s="28">
        <v>45006</v>
      </c>
      <c r="J26" s="10" t="s">
        <v>106</v>
      </c>
      <c r="K26" s="29" t="s">
        <v>115</v>
      </c>
      <c r="L26" s="29" t="s">
        <v>115</v>
      </c>
      <c r="M26" s="11">
        <v>45291</v>
      </c>
    </row>
    <row r="27" spans="1:13" x14ac:dyDescent="0.25">
      <c r="A27" s="30">
        <f t="shared" si="0"/>
        <v>22</v>
      </c>
      <c r="B27" s="13" t="s">
        <v>34</v>
      </c>
      <c r="C27" s="15" t="s">
        <v>60</v>
      </c>
      <c r="D27" s="15" t="s">
        <v>60</v>
      </c>
      <c r="E27" s="19">
        <v>64650</v>
      </c>
      <c r="F27" s="22">
        <v>64650</v>
      </c>
      <c r="G27" s="22">
        <v>64650</v>
      </c>
      <c r="H27" s="25" t="s">
        <v>81</v>
      </c>
      <c r="I27" s="28">
        <v>45001</v>
      </c>
      <c r="J27" s="10" t="s">
        <v>107</v>
      </c>
      <c r="K27" s="29" t="s">
        <v>115</v>
      </c>
      <c r="L27" s="29" t="s">
        <v>115</v>
      </c>
      <c r="M27" s="11">
        <v>45291</v>
      </c>
    </row>
    <row r="28" spans="1:13" ht="30" x14ac:dyDescent="0.25">
      <c r="A28" s="30">
        <f t="shared" si="0"/>
        <v>23</v>
      </c>
      <c r="B28" s="13" t="s">
        <v>35</v>
      </c>
      <c r="C28" s="15" t="s">
        <v>61</v>
      </c>
      <c r="D28" s="15" t="s">
        <v>61</v>
      </c>
      <c r="E28" s="19">
        <v>71950</v>
      </c>
      <c r="F28" s="22">
        <v>63640.25</v>
      </c>
      <c r="G28" s="22">
        <v>63640.25</v>
      </c>
      <c r="H28" s="25" t="s">
        <v>82</v>
      </c>
      <c r="I28" s="28">
        <v>45006</v>
      </c>
      <c r="J28" s="10" t="s">
        <v>108</v>
      </c>
      <c r="K28" s="29" t="s">
        <v>115</v>
      </c>
      <c r="L28" s="29" t="s">
        <v>115</v>
      </c>
      <c r="M28" s="11">
        <v>45291</v>
      </c>
    </row>
    <row r="29" spans="1:13" ht="30" x14ac:dyDescent="0.25">
      <c r="A29" s="30">
        <f t="shared" si="0"/>
        <v>24</v>
      </c>
      <c r="B29" s="13" t="s">
        <v>36</v>
      </c>
      <c r="C29" s="15" t="s">
        <v>61</v>
      </c>
      <c r="D29" s="15" t="s">
        <v>61</v>
      </c>
      <c r="E29" s="19">
        <v>56400</v>
      </c>
      <c r="F29" s="22">
        <v>49914</v>
      </c>
      <c r="G29" s="22">
        <v>49914</v>
      </c>
      <c r="H29" s="25" t="s">
        <v>83</v>
      </c>
      <c r="I29" s="28">
        <v>45005</v>
      </c>
      <c r="J29" s="10" t="s">
        <v>109</v>
      </c>
      <c r="K29" s="29" t="s">
        <v>115</v>
      </c>
      <c r="L29" s="29" t="s">
        <v>115</v>
      </c>
      <c r="M29" s="11">
        <v>45291</v>
      </c>
    </row>
    <row r="30" spans="1:13" ht="30" x14ac:dyDescent="0.25">
      <c r="A30" s="30">
        <f t="shared" si="0"/>
        <v>25</v>
      </c>
      <c r="B30" s="10" t="s">
        <v>37</v>
      </c>
      <c r="C30" s="15" t="s">
        <v>61</v>
      </c>
      <c r="D30" s="15" t="s">
        <v>61</v>
      </c>
      <c r="E30" s="19">
        <v>156700</v>
      </c>
      <c r="F30" s="22">
        <v>109473.5</v>
      </c>
      <c r="G30" s="22">
        <v>109473.5</v>
      </c>
      <c r="H30" s="25" t="s">
        <v>84</v>
      </c>
      <c r="I30" s="28">
        <v>45005</v>
      </c>
      <c r="J30" s="10" t="s">
        <v>110</v>
      </c>
      <c r="K30" s="29" t="s">
        <v>115</v>
      </c>
      <c r="L30" s="29" t="s">
        <v>115</v>
      </c>
      <c r="M30" s="11">
        <v>45291</v>
      </c>
    </row>
    <row r="31" spans="1:13" ht="30" x14ac:dyDescent="0.25">
      <c r="A31" s="30">
        <f t="shared" si="0"/>
        <v>26</v>
      </c>
      <c r="B31" s="13" t="s">
        <v>38</v>
      </c>
      <c r="C31" s="15" t="s">
        <v>61</v>
      </c>
      <c r="D31" s="15" t="s">
        <v>61</v>
      </c>
      <c r="E31" s="19">
        <v>307549</v>
      </c>
      <c r="F31" s="22">
        <v>307549</v>
      </c>
      <c r="G31" s="22">
        <v>307549</v>
      </c>
      <c r="H31" s="25" t="s">
        <v>84</v>
      </c>
      <c r="I31" s="28">
        <v>45002</v>
      </c>
      <c r="J31" s="10" t="s">
        <v>111</v>
      </c>
      <c r="K31" s="29" t="s">
        <v>115</v>
      </c>
      <c r="L31" s="29" t="s">
        <v>115</v>
      </c>
      <c r="M31" s="11">
        <v>45291</v>
      </c>
    </row>
    <row r="32" spans="1:13" ht="30" x14ac:dyDescent="0.25">
      <c r="A32" s="30">
        <f t="shared" si="0"/>
        <v>27</v>
      </c>
      <c r="B32" s="13" t="s">
        <v>39</v>
      </c>
      <c r="C32" s="15" t="s">
        <v>61</v>
      </c>
      <c r="D32" s="15" t="s">
        <v>61</v>
      </c>
      <c r="E32" s="19">
        <v>214400</v>
      </c>
      <c r="F32" s="22">
        <v>214400</v>
      </c>
      <c r="G32" s="22">
        <v>214400</v>
      </c>
      <c r="H32" s="25" t="s">
        <v>85</v>
      </c>
      <c r="I32" s="28">
        <v>45002</v>
      </c>
      <c r="J32" s="10" t="s">
        <v>112</v>
      </c>
      <c r="K32" s="29" t="s">
        <v>115</v>
      </c>
      <c r="L32" s="29" t="s">
        <v>115</v>
      </c>
      <c r="M32" s="11">
        <v>45291</v>
      </c>
    </row>
    <row r="33" spans="1:13" ht="30" x14ac:dyDescent="0.25">
      <c r="A33" s="30">
        <f t="shared" si="0"/>
        <v>28</v>
      </c>
      <c r="B33" s="13" t="s">
        <v>40</v>
      </c>
      <c r="C33" s="15" t="s">
        <v>61</v>
      </c>
      <c r="D33" s="15" t="s">
        <v>61</v>
      </c>
      <c r="E33" s="19">
        <v>48375</v>
      </c>
      <c r="F33" s="22">
        <v>48375</v>
      </c>
      <c r="G33" s="22">
        <v>48375</v>
      </c>
      <c r="H33" s="25" t="s">
        <v>81</v>
      </c>
      <c r="I33" s="28">
        <v>45002</v>
      </c>
      <c r="J33" s="10" t="s">
        <v>113</v>
      </c>
      <c r="K33" s="29" t="s">
        <v>115</v>
      </c>
      <c r="L33" s="29" t="s">
        <v>115</v>
      </c>
      <c r="M33" s="11">
        <v>45291</v>
      </c>
    </row>
    <row r="34" spans="1:13" ht="30" x14ac:dyDescent="0.25">
      <c r="A34" s="30">
        <f t="shared" si="0"/>
        <v>29</v>
      </c>
      <c r="B34" s="10" t="s">
        <v>41</v>
      </c>
      <c r="C34" s="15" t="s">
        <v>45</v>
      </c>
      <c r="D34" s="15" t="s">
        <v>45</v>
      </c>
      <c r="E34" s="19">
        <v>45217.2</v>
      </c>
      <c r="F34" s="23">
        <v>45217.2</v>
      </c>
      <c r="G34" s="23">
        <v>45217.2</v>
      </c>
      <c r="H34" s="25" t="s">
        <v>66</v>
      </c>
      <c r="I34" s="28">
        <v>45000</v>
      </c>
      <c r="J34" s="10" t="s">
        <v>114</v>
      </c>
      <c r="K34" s="29" t="s">
        <v>115</v>
      </c>
      <c r="L34" s="29" t="s">
        <v>115</v>
      </c>
      <c r="M34" s="11">
        <v>45657</v>
      </c>
    </row>
  </sheetData>
  <mergeCells count="14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2023-06-05T04:44:48Z</dcterms:modified>
</cp:coreProperties>
</file>