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05CA7F6-F822-40A1-9E87-61A264D26BD8}" xr6:coauthVersionLast="47" xr6:coauthVersionMax="47" xr10:uidLastSave="{00000000-0000-0000-0000-000000000000}"/>
  <bookViews>
    <workbookView xWindow="0" yWindow="0" windowWidth="28800" windowHeight="15600" tabRatio="284" xr2:uid="{00000000-000D-0000-FFFF-FFFF00000000}"/>
  </bookViews>
  <sheets>
    <sheet name="Лист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7" i="1"/>
</calcChain>
</file>

<file path=xl/sharedStrings.xml><?xml version="1.0" encoding="utf-8"?>
<sst xmlns="http://schemas.openxmlformats.org/spreadsheetml/2006/main" count="182" uniqueCount="87">
  <si>
    <t>№ п/п</t>
  </si>
  <si>
    <t>Предмет контракта (Наименование объекта закупки)</t>
  </si>
  <si>
    <t>Кол.-во поставляемого товара, объем выполняемой работы, оказываемой услуги</t>
  </si>
  <si>
    <t>НМЦ контракта</t>
  </si>
  <si>
    <t>Цена в результате ЭА           (Цена контракта)</t>
  </si>
  <si>
    <t>Цена единицы товара, руб.</t>
  </si>
  <si>
    <t>Поставщик</t>
  </si>
  <si>
    <t>Дата заключения контракта</t>
  </si>
  <si>
    <t>ИКЗ</t>
  </si>
  <si>
    <t>Срок поставки товара, оказания услуги</t>
  </si>
  <si>
    <t>Срок оплаты</t>
  </si>
  <si>
    <t>Срок исполнения контракта</t>
  </si>
  <si>
    <t>№ закупки (извещения)</t>
  </si>
  <si>
    <t>ООО "ФАРМКОМПЛЕКС"</t>
  </si>
  <si>
    <t>ООО "КОНКОРДИКА"</t>
  </si>
  <si>
    <t>В соотвествии спроектом контракта</t>
  </si>
  <si>
    <t>Информация по закупкам товаров, работ, услуг для нужд КОГБУЗ "Кировский областной перинатальный центр"  (заключенным контрактам в течение апрель 2023 г.)</t>
  </si>
  <si>
    <t>0340200003323003741</t>
  </si>
  <si>
    <t xml:space="preserve"> 0340200003323004209</t>
  </si>
  <si>
    <t>0340200003323003027</t>
  </si>
  <si>
    <t>0340200003323003058</t>
  </si>
  <si>
    <t>0340200003323003476</t>
  </si>
  <si>
    <t>0340200003323004048</t>
  </si>
  <si>
    <t>0340200003323004143</t>
  </si>
  <si>
    <t>0340200003323003283</t>
  </si>
  <si>
    <t>0340200003323003547</t>
  </si>
  <si>
    <t>0340200003323003475</t>
  </si>
  <si>
    <t>0340200003323004330</t>
  </si>
  <si>
    <t>0340200003323004132</t>
  </si>
  <si>
    <t>0340200003323004175</t>
  </si>
  <si>
    <t>0340200003323004402</t>
  </si>
  <si>
    <t>0340200003323004069</t>
  </si>
  <si>
    <t>0340200003323004124</t>
  </si>
  <si>
    <t>0340200003323003873</t>
  </si>
  <si>
    <t>0340200003323004413</t>
  </si>
  <si>
    <t>0340200003323004196</t>
  </si>
  <si>
    <t xml:space="preserve"> 0340200003323004072</t>
  </si>
  <si>
    <t>Поставка пакетов для мусора</t>
  </si>
  <si>
    <t>Поставка комплекта оборудования для оснащения рабочего места врача-эмбриолога</t>
  </si>
  <si>
    <t>Поставка оптических дисков</t>
  </si>
  <si>
    <t>Поставка множественных аналитов клинической химии ИВД, контрольный материал</t>
  </si>
  <si>
    <t>Поставка канцелярских товаров</t>
  </si>
  <si>
    <t>Поставка расходных материалов для эмбриологии</t>
  </si>
  <si>
    <t>Поставка расходных материалов для вспомогательных репродуктивных технологий</t>
  </si>
  <si>
    <t>Поставка расходных материалов для витрификации</t>
  </si>
  <si>
    <t>Поставка фармацевтических субстанций</t>
  </si>
  <si>
    <t>Поставка лекарственных препаратов (прогестерон)</t>
  </si>
  <si>
    <t>Поставка лекарственных препаратов (трипторелин)</t>
  </si>
  <si>
    <t>Поставка лекарственных препаратов (фоллитропин альфа)</t>
  </si>
  <si>
    <t>Поставка лекарственных препаратов (фоллитропин альфа+лутропин альфа)</t>
  </si>
  <si>
    <t>Поставка лекарственных препаратов (цетрореликс)</t>
  </si>
  <si>
    <t>Поставка водонагревателей накопительных</t>
  </si>
  <si>
    <t>Поставка вакуумных и невакуумных пробирок.</t>
  </si>
  <si>
    <t>Поставка дезинфизирующих средств</t>
  </si>
  <si>
    <t xml:space="preserve">Поставка расходных материалов для рентгенодиагностики </t>
  </si>
  <si>
    <t>ООО "СИБМЕДПАК"</t>
  </si>
  <si>
    <t xml:space="preserve"> ИП ПАШИЛИС АЛЕКСАНДР ВЛАДИМИРОВИЧ</t>
  </si>
  <si>
    <t>ООО "ДЕНЕБ-КИРОВ"</t>
  </si>
  <si>
    <t>ООО "ОФИС И СТИЛЬ"</t>
  </si>
  <si>
    <t>ООО "КАК ЧАСЫ"</t>
  </si>
  <si>
    <t>ООО "АМР ПРОФИ"</t>
  </si>
  <si>
    <t>ООО "МЦ ФЕМИНА"</t>
  </si>
  <si>
    <t>ООО "АНГИОФАРМ"</t>
  </si>
  <si>
    <t>ООО "ИРВИН 2"</t>
  </si>
  <si>
    <t>ООО "АЛЬКОРФАРМ"</t>
  </si>
  <si>
    <t>ООО "САНТЕХ-ЗАКАЗ"</t>
  </si>
  <si>
    <t>ООО "ДЕЗВИТ-ТРЕЙД"</t>
  </si>
  <si>
    <t>232434700400943450100100190020000244</t>
  </si>
  <si>
    <t>232434700400943450100100320013250244</t>
  </si>
  <si>
    <t>232434700400943450100100350010000244</t>
  </si>
  <si>
    <t>232434700400943450100100130160000244</t>
  </si>
  <si>
    <t>232434700400943450100100360010000244</t>
  </si>
  <si>
    <t>232434700400943450100100130190000244</t>
  </si>
  <si>
    <t>232434700400943450100100130170000244</t>
  </si>
  <si>
    <t>32434700400943450100100130180000244</t>
  </si>
  <si>
    <t>232434700400943450100100360020000244</t>
  </si>
  <si>
    <t>232434700400943450100100360030000244</t>
  </si>
  <si>
    <t>232434700400943450100100250090000244</t>
  </si>
  <si>
    <t>232434700400943450100100130260000244</t>
  </si>
  <si>
    <t>232434700400943450100100130270000244</t>
  </si>
  <si>
    <t>232434700400943450100100130200000244</t>
  </si>
  <si>
    <t>232434700400943450100100130210000244</t>
  </si>
  <si>
    <t>232434700400943450100100130220000244</t>
  </si>
  <si>
    <t>232434700400943450100100380012751244</t>
  </si>
  <si>
    <t>232434700400943450100100130240000244</t>
  </si>
  <si>
    <t>232434700400943450100100130290000244</t>
  </si>
  <si>
    <t>232434700400943450100100130280000244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</si>
</sst>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_ ;[Red]\-#,##0.00\ 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topLeftCell="D1" zoomScale="85" zoomScaleNormal="85" workbookViewId="0">
      <selection activeCell="H14" sqref="H14"/>
    </sheetView>
  </sheetViews>
  <sheetFormatPr defaultColWidth="9.140625" defaultRowHeight="15" x14ac:dyDescent="0.25"/>
  <cols>
    <col min="1" max="1" width="7.140625" style="4" customWidth="1"/>
    <col min="2" max="2" width="27.42578125" style="4" bestFit="1" customWidth="1"/>
    <col min="3" max="3" width="41.7109375" style="5" customWidth="1"/>
    <col min="4" max="4" width="57.5703125" style="5" customWidth="1"/>
    <col min="5" max="5" width="16.7109375" style="7" customWidth="1"/>
    <col min="6" max="6" width="14.7109375" style="7" customWidth="1"/>
    <col min="7" max="7" width="18" style="7" customWidth="1"/>
    <col min="8" max="8" width="36.5703125" style="6" customWidth="1"/>
    <col min="9" max="9" width="13.28515625" style="4" customWidth="1"/>
    <col min="10" max="10" width="39.85546875" style="4" customWidth="1"/>
    <col min="11" max="11" width="33.7109375" style="5" customWidth="1"/>
    <col min="12" max="12" width="39.42578125" style="5" customWidth="1"/>
    <col min="13" max="13" width="13.85546875" style="5" customWidth="1"/>
    <col min="14" max="16384" width="9.140625" style="3"/>
  </cols>
  <sheetData>
    <row r="1" spans="1:13" ht="44.25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3" spans="1:13" s="1" customFormat="1" ht="24.95" customHeight="1" x14ac:dyDescent="0.25">
      <c r="A3" s="23" t="s">
        <v>0</v>
      </c>
      <c r="B3" s="23" t="s">
        <v>12</v>
      </c>
      <c r="C3" s="23" t="s">
        <v>1</v>
      </c>
      <c r="D3" s="23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6" t="s">
        <v>7</v>
      </c>
      <c r="J3" s="27" t="s">
        <v>8</v>
      </c>
      <c r="K3" s="28" t="s">
        <v>9</v>
      </c>
      <c r="L3" s="23" t="s">
        <v>10</v>
      </c>
      <c r="M3" s="23" t="s">
        <v>11</v>
      </c>
    </row>
    <row r="4" spans="1:13" s="1" customFormat="1" ht="24.95" customHeight="1" x14ac:dyDescent="0.25">
      <c r="A4" s="23"/>
      <c r="B4" s="23"/>
      <c r="C4" s="23"/>
      <c r="D4" s="23"/>
      <c r="E4" s="25"/>
      <c r="F4" s="25"/>
      <c r="G4" s="25"/>
      <c r="H4" s="25"/>
      <c r="I4" s="26"/>
      <c r="J4" s="27"/>
      <c r="K4" s="28"/>
      <c r="L4" s="23"/>
      <c r="M4" s="23"/>
    </row>
    <row r="5" spans="1:13" s="2" customFormat="1" ht="24.95" customHeight="1" x14ac:dyDescent="0.25">
      <c r="A5" s="23"/>
      <c r="B5" s="23"/>
      <c r="C5" s="23"/>
      <c r="D5" s="23"/>
      <c r="E5" s="25"/>
      <c r="F5" s="25"/>
      <c r="G5" s="25"/>
      <c r="H5" s="25"/>
      <c r="I5" s="26"/>
      <c r="J5" s="27"/>
      <c r="K5" s="28"/>
      <c r="L5" s="23"/>
      <c r="M5" s="23"/>
    </row>
    <row r="6" spans="1:13" s="9" customFormat="1" ht="78" customHeight="1" x14ac:dyDescent="0.25">
      <c r="A6" s="8">
        <v>1</v>
      </c>
      <c r="B6" s="10" t="s">
        <v>17</v>
      </c>
      <c r="C6" s="12" t="s">
        <v>37</v>
      </c>
      <c r="D6" s="12" t="s">
        <v>37</v>
      </c>
      <c r="E6" s="14">
        <v>162000</v>
      </c>
      <c r="F6" s="16">
        <v>105820</v>
      </c>
      <c r="G6" s="16">
        <v>105820</v>
      </c>
      <c r="H6" s="33" t="s">
        <v>55</v>
      </c>
      <c r="I6" s="20">
        <v>45037</v>
      </c>
      <c r="J6" s="10" t="s">
        <v>67</v>
      </c>
      <c r="K6" s="21" t="s">
        <v>15</v>
      </c>
      <c r="L6" s="21" t="s">
        <v>15</v>
      </c>
      <c r="M6" s="11">
        <v>45291</v>
      </c>
    </row>
    <row r="7" spans="1:13" ht="45" x14ac:dyDescent="0.25">
      <c r="A7" s="22">
        <f>A6+1</f>
        <v>2</v>
      </c>
      <c r="B7" s="10" t="s">
        <v>18</v>
      </c>
      <c r="C7" s="13" t="s">
        <v>38</v>
      </c>
      <c r="D7" s="13" t="s">
        <v>38</v>
      </c>
      <c r="E7" s="30">
        <v>18443300</v>
      </c>
      <c r="F7" s="16">
        <v>18443300</v>
      </c>
      <c r="G7" s="16">
        <v>18443300</v>
      </c>
      <c r="H7" s="18" t="s">
        <v>14</v>
      </c>
      <c r="I7" s="20">
        <v>45033</v>
      </c>
      <c r="J7" s="10" t="s">
        <v>68</v>
      </c>
      <c r="K7" s="21" t="s">
        <v>15</v>
      </c>
      <c r="L7" s="21" t="s">
        <v>15</v>
      </c>
      <c r="M7" s="11">
        <v>45291</v>
      </c>
    </row>
    <row r="8" spans="1:13" ht="45" x14ac:dyDescent="0.25">
      <c r="A8" s="22">
        <f t="shared" ref="A8:A29" si="0">A7+1</f>
        <v>3</v>
      </c>
      <c r="B8" s="10" t="s">
        <v>18</v>
      </c>
      <c r="C8" s="13" t="s">
        <v>38</v>
      </c>
      <c r="D8" s="13" t="s">
        <v>38</v>
      </c>
      <c r="E8" s="15">
        <v>2281750</v>
      </c>
      <c r="F8" s="16">
        <v>2281750</v>
      </c>
      <c r="G8" s="16">
        <v>2281750</v>
      </c>
      <c r="H8" s="18" t="s">
        <v>14</v>
      </c>
      <c r="I8" s="20">
        <v>45033</v>
      </c>
      <c r="J8" s="10" t="s">
        <v>68</v>
      </c>
      <c r="K8" s="21" t="s">
        <v>15</v>
      </c>
      <c r="L8" s="21" t="s">
        <v>15</v>
      </c>
      <c r="M8" s="11">
        <v>45291</v>
      </c>
    </row>
    <row r="9" spans="1:13" ht="22.5" x14ac:dyDescent="0.25">
      <c r="A9" s="22">
        <f t="shared" si="0"/>
        <v>4</v>
      </c>
      <c r="B9" s="10" t="s">
        <v>19</v>
      </c>
      <c r="C9" s="13" t="s">
        <v>39</v>
      </c>
      <c r="D9" s="13" t="s">
        <v>39</v>
      </c>
      <c r="E9" s="15">
        <v>92700</v>
      </c>
      <c r="F9" s="16">
        <v>30591</v>
      </c>
      <c r="G9" s="16">
        <v>30591</v>
      </c>
      <c r="H9" s="18" t="s">
        <v>56</v>
      </c>
      <c r="I9" s="20">
        <v>45026</v>
      </c>
      <c r="J9" s="10" t="s">
        <v>69</v>
      </c>
      <c r="K9" s="21" t="s">
        <v>15</v>
      </c>
      <c r="L9" s="21" t="s">
        <v>15</v>
      </c>
      <c r="M9" s="11">
        <v>45291</v>
      </c>
    </row>
    <row r="10" spans="1:13" ht="45" x14ac:dyDescent="0.25">
      <c r="A10" s="22">
        <f t="shared" si="0"/>
        <v>5</v>
      </c>
      <c r="B10" s="10" t="s">
        <v>20</v>
      </c>
      <c r="C10" s="13" t="s">
        <v>40</v>
      </c>
      <c r="D10" s="13" t="s">
        <v>40</v>
      </c>
      <c r="E10" s="15">
        <v>25445</v>
      </c>
      <c r="F10" s="16">
        <v>25445</v>
      </c>
      <c r="G10" s="16">
        <v>25445</v>
      </c>
      <c r="H10" s="18" t="s">
        <v>57</v>
      </c>
      <c r="I10" s="20">
        <v>45026</v>
      </c>
      <c r="J10" s="10" t="s">
        <v>70</v>
      </c>
      <c r="K10" s="21" t="s">
        <v>15</v>
      </c>
      <c r="L10" s="21" t="s">
        <v>15</v>
      </c>
      <c r="M10" s="11">
        <v>45291</v>
      </c>
    </row>
    <row r="11" spans="1:13" x14ac:dyDescent="0.25">
      <c r="A11" s="22">
        <f t="shared" si="0"/>
        <v>6</v>
      </c>
      <c r="B11" s="10" t="s">
        <v>21</v>
      </c>
      <c r="C11" s="12" t="s">
        <v>41</v>
      </c>
      <c r="D11" s="12" t="s">
        <v>41</v>
      </c>
      <c r="E11" s="15">
        <v>19676.2</v>
      </c>
      <c r="F11" s="16">
        <v>16036.14</v>
      </c>
      <c r="G11" s="16">
        <v>16036.14</v>
      </c>
      <c r="H11" s="18" t="s">
        <v>58</v>
      </c>
      <c r="I11" s="20">
        <v>45033</v>
      </c>
      <c r="J11" s="10" t="s">
        <v>71</v>
      </c>
      <c r="K11" s="21" t="s">
        <v>15</v>
      </c>
      <c r="L11" s="21" t="s">
        <v>15</v>
      </c>
      <c r="M11" s="11">
        <v>45291</v>
      </c>
    </row>
    <row r="12" spans="1:13" ht="30" x14ac:dyDescent="0.25">
      <c r="A12" s="22">
        <f t="shared" si="0"/>
        <v>7</v>
      </c>
      <c r="B12" s="10" t="s">
        <v>22</v>
      </c>
      <c r="C12" s="12" t="s">
        <v>42</v>
      </c>
      <c r="D12" s="12" t="s">
        <v>42</v>
      </c>
      <c r="E12" s="15">
        <v>1206684</v>
      </c>
      <c r="F12" s="17">
        <v>1206684</v>
      </c>
      <c r="G12" s="17">
        <v>1206684</v>
      </c>
      <c r="H12" s="18" t="s">
        <v>59</v>
      </c>
      <c r="I12" s="20">
        <v>45040</v>
      </c>
      <c r="J12" s="10" t="s">
        <v>72</v>
      </c>
      <c r="K12" s="21" t="s">
        <v>15</v>
      </c>
      <c r="L12" s="21" t="s">
        <v>15</v>
      </c>
      <c r="M12" s="11">
        <v>45291</v>
      </c>
    </row>
    <row r="13" spans="1:13" ht="30" x14ac:dyDescent="0.25">
      <c r="A13" s="22">
        <f t="shared" si="0"/>
        <v>8</v>
      </c>
      <c r="B13" s="10" t="s">
        <v>22</v>
      </c>
      <c r="C13" s="12" t="s">
        <v>42</v>
      </c>
      <c r="D13" s="12" t="s">
        <v>42</v>
      </c>
      <c r="E13" s="15">
        <v>19404</v>
      </c>
      <c r="F13" s="17">
        <v>19404</v>
      </c>
      <c r="G13" s="17">
        <v>19404</v>
      </c>
      <c r="H13" s="18" t="s">
        <v>59</v>
      </c>
      <c r="I13" s="20">
        <v>45040</v>
      </c>
      <c r="J13" s="10" t="s">
        <v>72</v>
      </c>
      <c r="K13" s="21" t="s">
        <v>15</v>
      </c>
      <c r="L13" s="21" t="s">
        <v>15</v>
      </c>
      <c r="M13" s="11">
        <v>45291</v>
      </c>
    </row>
    <row r="14" spans="1:13" ht="45" x14ac:dyDescent="0.25">
      <c r="A14" s="22">
        <f t="shared" si="0"/>
        <v>9</v>
      </c>
      <c r="B14" s="10" t="s">
        <v>23</v>
      </c>
      <c r="C14" s="12" t="s">
        <v>43</v>
      </c>
      <c r="D14" s="12" t="s">
        <v>43</v>
      </c>
      <c r="E14" s="15">
        <v>1488089</v>
      </c>
      <c r="F14" s="15">
        <v>1488089</v>
      </c>
      <c r="G14" s="15">
        <v>1488089</v>
      </c>
      <c r="H14" s="18" t="s">
        <v>60</v>
      </c>
      <c r="I14" s="20">
        <v>45040</v>
      </c>
      <c r="J14" s="10" t="s">
        <v>73</v>
      </c>
      <c r="K14" s="21" t="s">
        <v>15</v>
      </c>
      <c r="L14" s="21" t="s">
        <v>15</v>
      </c>
      <c r="M14" s="11">
        <v>45291</v>
      </c>
    </row>
    <row r="15" spans="1:13" ht="45" x14ac:dyDescent="0.25">
      <c r="A15" s="22">
        <f t="shared" si="0"/>
        <v>10</v>
      </c>
      <c r="B15" s="10" t="s">
        <v>23</v>
      </c>
      <c r="C15" s="29" t="s">
        <v>43</v>
      </c>
      <c r="D15" s="29" t="s">
        <v>43</v>
      </c>
      <c r="E15" s="19">
        <v>157911</v>
      </c>
      <c r="F15" s="19">
        <v>157911</v>
      </c>
      <c r="G15" s="19">
        <v>157911</v>
      </c>
      <c r="H15" s="18" t="s">
        <v>60</v>
      </c>
      <c r="I15" s="20">
        <v>45040</v>
      </c>
      <c r="J15" s="10" t="s">
        <v>73</v>
      </c>
      <c r="K15" s="21" t="s">
        <v>15</v>
      </c>
      <c r="L15" s="21" t="s">
        <v>15</v>
      </c>
      <c r="M15" s="11">
        <v>45291</v>
      </c>
    </row>
    <row r="16" spans="1:13" ht="30" x14ac:dyDescent="0.25">
      <c r="A16" s="22">
        <f t="shared" si="0"/>
        <v>11</v>
      </c>
      <c r="B16" s="10" t="s">
        <v>24</v>
      </c>
      <c r="C16" s="29" t="s">
        <v>44</v>
      </c>
      <c r="D16" s="29" t="s">
        <v>44</v>
      </c>
      <c r="E16" s="19">
        <v>228455</v>
      </c>
      <c r="F16" s="17">
        <v>228455</v>
      </c>
      <c r="G16" s="17">
        <v>228455</v>
      </c>
      <c r="H16" s="18" t="s">
        <v>61</v>
      </c>
      <c r="I16" s="20">
        <v>45028</v>
      </c>
      <c r="J16" s="10" t="s">
        <v>74</v>
      </c>
      <c r="K16" s="21" t="s">
        <v>15</v>
      </c>
      <c r="L16" s="21" t="s">
        <v>15</v>
      </c>
      <c r="M16" s="11">
        <v>45291</v>
      </c>
    </row>
    <row r="17" spans="1:13" ht="30" x14ac:dyDescent="0.25">
      <c r="A17" s="22">
        <f t="shared" si="0"/>
        <v>12</v>
      </c>
      <c r="B17" s="10" t="s">
        <v>24</v>
      </c>
      <c r="C17" s="29" t="s">
        <v>44</v>
      </c>
      <c r="D17" s="29" t="s">
        <v>44</v>
      </c>
      <c r="E17" s="15">
        <v>28665</v>
      </c>
      <c r="F17" s="17">
        <v>28665</v>
      </c>
      <c r="G17" s="17">
        <v>28665</v>
      </c>
      <c r="H17" s="18" t="s">
        <v>61</v>
      </c>
      <c r="I17" s="20">
        <v>45028</v>
      </c>
      <c r="J17" s="10" t="s">
        <v>74</v>
      </c>
      <c r="K17" s="21" t="s">
        <v>15</v>
      </c>
      <c r="L17" s="21" t="s">
        <v>15</v>
      </c>
      <c r="M17" s="11">
        <v>45291</v>
      </c>
    </row>
    <row r="18" spans="1:13" x14ac:dyDescent="0.25">
      <c r="A18" s="22">
        <f t="shared" si="0"/>
        <v>13</v>
      </c>
      <c r="B18" s="10" t="s">
        <v>25</v>
      </c>
      <c r="C18" s="12" t="s">
        <v>41</v>
      </c>
      <c r="D18" s="12" t="s">
        <v>41</v>
      </c>
      <c r="E18" s="15">
        <v>118347.3</v>
      </c>
      <c r="F18" s="16">
        <v>68641.42</v>
      </c>
      <c r="G18" s="16">
        <v>68641.42</v>
      </c>
      <c r="H18" s="18" t="s">
        <v>58</v>
      </c>
      <c r="I18" s="20">
        <v>45034</v>
      </c>
      <c r="J18" s="10" t="s">
        <v>75</v>
      </c>
      <c r="K18" s="21" t="s">
        <v>15</v>
      </c>
      <c r="L18" s="21" t="s">
        <v>15</v>
      </c>
      <c r="M18" s="11">
        <v>45291</v>
      </c>
    </row>
    <row r="19" spans="1:13" x14ac:dyDescent="0.25">
      <c r="A19" s="22">
        <f t="shared" si="0"/>
        <v>14</v>
      </c>
      <c r="B19" s="10" t="s">
        <v>26</v>
      </c>
      <c r="C19" s="12" t="s">
        <v>41</v>
      </c>
      <c r="D19" s="12" t="s">
        <v>41</v>
      </c>
      <c r="E19" s="15">
        <v>220010.1</v>
      </c>
      <c r="F19" s="16">
        <v>136406.29999999999</v>
      </c>
      <c r="G19" s="16">
        <v>136406.29999999999</v>
      </c>
      <c r="H19" s="18" t="s">
        <v>58</v>
      </c>
      <c r="I19" s="20">
        <v>45034</v>
      </c>
      <c r="J19" s="10" t="s">
        <v>76</v>
      </c>
      <c r="K19" s="21" t="s">
        <v>15</v>
      </c>
      <c r="L19" s="21" t="s">
        <v>15</v>
      </c>
      <c r="M19" s="11">
        <v>45291</v>
      </c>
    </row>
    <row r="20" spans="1:13" x14ac:dyDescent="0.25">
      <c r="A20" s="22">
        <f t="shared" si="0"/>
        <v>15</v>
      </c>
      <c r="B20" s="10" t="s">
        <v>27</v>
      </c>
      <c r="C20" s="29" t="s">
        <v>45</v>
      </c>
      <c r="D20" s="29" t="s">
        <v>45</v>
      </c>
      <c r="E20" s="19">
        <v>341000</v>
      </c>
      <c r="F20" s="17">
        <v>219945</v>
      </c>
      <c r="G20" s="17">
        <v>219945</v>
      </c>
      <c r="H20" s="18" t="s">
        <v>62</v>
      </c>
      <c r="I20" s="20">
        <v>45044</v>
      </c>
      <c r="J20" s="10" t="s">
        <v>77</v>
      </c>
      <c r="K20" s="21" t="s">
        <v>15</v>
      </c>
      <c r="L20" s="21" t="s">
        <v>15</v>
      </c>
      <c r="M20" s="11">
        <v>45657</v>
      </c>
    </row>
    <row r="21" spans="1:13" ht="30" x14ac:dyDescent="0.25">
      <c r="A21" s="22">
        <f t="shared" si="0"/>
        <v>16</v>
      </c>
      <c r="B21" s="10" t="s">
        <v>28</v>
      </c>
      <c r="C21" s="29" t="s">
        <v>46</v>
      </c>
      <c r="D21" s="29" t="s">
        <v>46</v>
      </c>
      <c r="E21" s="19">
        <v>290304</v>
      </c>
      <c r="F21" s="17">
        <v>200309.76000000001</v>
      </c>
      <c r="G21" s="17">
        <v>200309.76000000001</v>
      </c>
      <c r="H21" s="18" t="s">
        <v>63</v>
      </c>
      <c r="I21" s="20">
        <v>45042</v>
      </c>
      <c r="J21" s="10" t="s">
        <v>78</v>
      </c>
      <c r="K21" s="21" t="s">
        <v>15</v>
      </c>
      <c r="L21" s="21" t="s">
        <v>15</v>
      </c>
      <c r="M21" s="11">
        <v>45291</v>
      </c>
    </row>
    <row r="22" spans="1:13" ht="30" x14ac:dyDescent="0.25">
      <c r="A22" s="22">
        <f t="shared" si="0"/>
        <v>17</v>
      </c>
      <c r="B22" s="10" t="s">
        <v>29</v>
      </c>
      <c r="C22" s="12" t="s">
        <v>47</v>
      </c>
      <c r="D22" s="12" t="s">
        <v>47</v>
      </c>
      <c r="E22" s="15">
        <v>906083.5</v>
      </c>
      <c r="F22" s="17">
        <v>906059</v>
      </c>
      <c r="G22" s="17">
        <v>906059</v>
      </c>
      <c r="H22" s="18" t="s">
        <v>13</v>
      </c>
      <c r="I22" s="20">
        <v>45040</v>
      </c>
      <c r="J22" s="10" t="s">
        <v>79</v>
      </c>
      <c r="K22" s="21" t="s">
        <v>15</v>
      </c>
      <c r="L22" s="21" t="s">
        <v>15</v>
      </c>
      <c r="M22" s="11">
        <v>45291</v>
      </c>
    </row>
    <row r="23" spans="1:13" ht="30" x14ac:dyDescent="0.25">
      <c r="A23" s="22">
        <f t="shared" si="0"/>
        <v>18</v>
      </c>
      <c r="B23" s="10" t="s">
        <v>30</v>
      </c>
      <c r="C23" s="12" t="s">
        <v>48</v>
      </c>
      <c r="D23" s="12" t="s">
        <v>48</v>
      </c>
      <c r="E23" s="15">
        <v>951373.5</v>
      </c>
      <c r="F23" s="17">
        <v>951335</v>
      </c>
      <c r="G23" s="17">
        <v>951335</v>
      </c>
      <c r="H23" s="18" t="s">
        <v>64</v>
      </c>
      <c r="I23" s="20">
        <v>45044</v>
      </c>
      <c r="J23" s="10" t="s">
        <v>80</v>
      </c>
      <c r="K23" s="21" t="s">
        <v>15</v>
      </c>
      <c r="L23" s="21" t="s">
        <v>15</v>
      </c>
      <c r="M23" s="11">
        <v>45291</v>
      </c>
    </row>
    <row r="24" spans="1:13" ht="30" x14ac:dyDescent="0.25">
      <c r="A24" s="22">
        <f t="shared" si="0"/>
        <v>19</v>
      </c>
      <c r="B24" s="10" t="s">
        <v>31</v>
      </c>
      <c r="C24" s="15" t="s">
        <v>49</v>
      </c>
      <c r="D24" s="15" t="s">
        <v>49</v>
      </c>
      <c r="E24" s="31">
        <v>5339250</v>
      </c>
      <c r="F24" s="17">
        <v>5320125</v>
      </c>
      <c r="G24" s="17">
        <v>5320125</v>
      </c>
      <c r="H24" s="18" t="s">
        <v>64</v>
      </c>
      <c r="I24" s="20">
        <v>45040</v>
      </c>
      <c r="J24" s="10" t="s">
        <v>81</v>
      </c>
      <c r="K24" s="21" t="s">
        <v>15</v>
      </c>
      <c r="L24" s="21" t="s">
        <v>15</v>
      </c>
      <c r="M24" s="11">
        <v>45291</v>
      </c>
    </row>
    <row r="25" spans="1:13" ht="30" x14ac:dyDescent="0.25">
      <c r="A25" s="22">
        <f t="shared" si="0"/>
        <v>20</v>
      </c>
      <c r="B25" s="10" t="s">
        <v>32</v>
      </c>
      <c r="C25" s="12" t="s">
        <v>50</v>
      </c>
      <c r="D25" s="12" t="s">
        <v>50</v>
      </c>
      <c r="E25" s="31">
        <v>2531536</v>
      </c>
      <c r="F25" s="17">
        <v>2531536</v>
      </c>
      <c r="G25" s="17">
        <v>2531536</v>
      </c>
      <c r="H25" s="18" t="s">
        <v>64</v>
      </c>
      <c r="I25" s="20">
        <v>45040</v>
      </c>
      <c r="J25" s="10" t="s">
        <v>82</v>
      </c>
      <c r="K25" s="21" t="s">
        <v>15</v>
      </c>
      <c r="L25" s="21" t="s">
        <v>15</v>
      </c>
      <c r="M25" s="11">
        <v>45291</v>
      </c>
    </row>
    <row r="26" spans="1:13" x14ac:dyDescent="0.25">
      <c r="A26" s="22">
        <f t="shared" si="0"/>
        <v>21</v>
      </c>
      <c r="B26" s="10" t="s">
        <v>33</v>
      </c>
      <c r="C26" s="12" t="s">
        <v>51</v>
      </c>
      <c r="D26" s="12" t="s">
        <v>51</v>
      </c>
      <c r="E26" s="31">
        <v>143170</v>
      </c>
      <c r="F26" s="17">
        <v>155912.13</v>
      </c>
      <c r="G26" s="17">
        <v>155912.13</v>
      </c>
      <c r="H26" s="18" t="s">
        <v>65</v>
      </c>
      <c r="I26" s="20">
        <v>45037</v>
      </c>
      <c r="J26" s="10" t="s">
        <v>83</v>
      </c>
      <c r="K26" s="21" t="s">
        <v>15</v>
      </c>
      <c r="L26" s="21" t="s">
        <v>15</v>
      </c>
      <c r="M26" s="11">
        <v>45291</v>
      </c>
    </row>
    <row r="27" spans="1:13" ht="30" x14ac:dyDescent="0.25">
      <c r="A27" s="22">
        <f t="shared" si="0"/>
        <v>22</v>
      </c>
      <c r="B27" s="10" t="s">
        <v>34</v>
      </c>
      <c r="C27" s="12" t="s">
        <v>52</v>
      </c>
      <c r="D27" s="12" t="s">
        <v>52</v>
      </c>
      <c r="E27" s="31">
        <v>1110150</v>
      </c>
      <c r="F27" s="17">
        <v>899221.5</v>
      </c>
      <c r="G27" s="17">
        <v>899221.5</v>
      </c>
      <c r="H27" s="18" t="s">
        <v>57</v>
      </c>
      <c r="I27" s="20">
        <v>45044</v>
      </c>
      <c r="J27" s="10" t="s">
        <v>84</v>
      </c>
      <c r="K27" s="21" t="s">
        <v>15</v>
      </c>
      <c r="L27" s="21" t="s">
        <v>15</v>
      </c>
      <c r="M27" s="11">
        <v>45291</v>
      </c>
    </row>
    <row r="28" spans="1:13" x14ac:dyDescent="0.25">
      <c r="A28" s="22">
        <f t="shared" si="0"/>
        <v>23</v>
      </c>
      <c r="B28" s="10" t="s">
        <v>35</v>
      </c>
      <c r="C28" s="12" t="s">
        <v>53</v>
      </c>
      <c r="D28" s="12" t="s">
        <v>53</v>
      </c>
      <c r="E28" s="32">
        <v>991070</v>
      </c>
      <c r="F28" s="17">
        <v>991070</v>
      </c>
      <c r="G28" s="17">
        <v>991070</v>
      </c>
      <c r="H28" s="18" t="s">
        <v>66</v>
      </c>
      <c r="I28" s="20">
        <v>45040</v>
      </c>
      <c r="J28" s="10" t="s">
        <v>85</v>
      </c>
      <c r="K28" s="21" t="s">
        <v>15</v>
      </c>
      <c r="L28" s="21" t="s">
        <v>15</v>
      </c>
      <c r="M28" s="11">
        <v>45291</v>
      </c>
    </row>
    <row r="29" spans="1:13" ht="30" x14ac:dyDescent="0.25">
      <c r="A29" s="22">
        <f t="shared" si="0"/>
        <v>24</v>
      </c>
      <c r="B29" s="10" t="s">
        <v>36</v>
      </c>
      <c r="C29" s="12" t="s">
        <v>54</v>
      </c>
      <c r="D29" s="12" t="s">
        <v>54</v>
      </c>
      <c r="E29" s="19">
        <v>409500</v>
      </c>
      <c r="F29" s="17">
        <v>407452.5</v>
      </c>
      <c r="G29" s="17">
        <v>407452.5</v>
      </c>
      <c r="H29" s="18" t="s">
        <v>14</v>
      </c>
      <c r="I29" s="20">
        <v>45040</v>
      </c>
      <c r="J29" s="10" t="s">
        <v>86</v>
      </c>
      <c r="K29" s="21" t="s">
        <v>15</v>
      </c>
      <c r="L29" s="21" t="s">
        <v>15</v>
      </c>
      <c r="M29" s="11">
        <v>45291</v>
      </c>
    </row>
  </sheetData>
  <mergeCells count="14">
    <mergeCell ref="L3:L5"/>
    <mergeCell ref="M3:M5"/>
    <mergeCell ref="A1:M1"/>
    <mergeCell ref="F3:F5"/>
    <mergeCell ref="G3:G5"/>
    <mergeCell ref="H3:H5"/>
    <mergeCell ref="I3:I5"/>
    <mergeCell ref="J3:J5"/>
    <mergeCell ref="K3:K5"/>
    <mergeCell ref="B3:B5"/>
    <mergeCell ref="A3:A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2023-06-05T04:33:40Z</dcterms:modified>
</cp:coreProperties>
</file>